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antaclaracoe-my.sharepoint.com/personal/rang_sccoe_org/Documents/Documents/ERP/SCCOE ERP RFP/"/>
    </mc:Choice>
  </mc:AlternateContent>
  <xr:revisionPtr revIDLastSave="141" documentId="13_ncr:1_{9A781DC6-1283-4B72-86B9-CE111D1CC082}" xr6:coauthVersionLast="47" xr6:coauthVersionMax="47" xr10:uidLastSave="{FE988AE2-8749-4FF9-A42E-86CB7C6676E2}"/>
  <bookViews>
    <workbookView xWindow="-28920" yWindow="1785" windowWidth="29040" windowHeight="17520" xr2:uid="{00000000-000D-0000-FFFF-FFFF00000000}"/>
  </bookViews>
  <sheets>
    <sheet name="Budget" sheetId="5" r:id="rId1"/>
    <sheet name="General Ledger" sheetId="6" r:id="rId2"/>
    <sheet name="Accounts Payable" sheetId="7" r:id="rId3"/>
    <sheet name="Vendor-Person-Entity" sheetId="8" r:id="rId4"/>
    <sheet name="Accounts Receivable" sheetId="9" r:id="rId5"/>
    <sheet name="Purchasing" sheetId="10" r:id="rId6"/>
    <sheet name="Fixed Assets" sheetId="11" r:id="rId7"/>
    <sheet name="Inventory" sheetId="12" r:id="rId8"/>
    <sheet name="Work Order (optional)" sheetId="13" r:id="rId9"/>
  </sheets>
  <definedNames>
    <definedName name="Z_5DD12DDA_9DA0_4465_B056_6689AA7C5DC0_.wvu.Cols" localSheetId="2">'Accounts Payable'!$A:$B</definedName>
    <definedName name="Z_5DD12DDA_9DA0_4465_B056_6689AA7C5DC0_.wvu.Cols" localSheetId="4">'Accounts Receivable'!$A:$B</definedName>
    <definedName name="Z_5DD12DDA_9DA0_4465_B056_6689AA7C5DC0_.wvu.Cols" localSheetId="0">Budget!$A:$B</definedName>
    <definedName name="Z_5DD12DDA_9DA0_4465_B056_6689AA7C5DC0_.wvu.Cols" localSheetId="6">'Fixed Assets'!$A:$B</definedName>
    <definedName name="Z_5DD12DDA_9DA0_4465_B056_6689AA7C5DC0_.wvu.Cols" localSheetId="1">'General Ledger'!$A:$B</definedName>
    <definedName name="Z_5DD12DDA_9DA0_4465_B056_6689AA7C5DC0_.wvu.Cols" localSheetId="7">Inventory!$A:$B</definedName>
    <definedName name="Z_5DD12DDA_9DA0_4465_B056_6689AA7C5DC0_.wvu.Cols" localSheetId="8">'Work Order (optional)'!$A:$B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4" i="13" l="1"/>
  <c r="B139" i="13"/>
  <c r="B140" i="13" s="1"/>
  <c r="B141" i="13" s="1"/>
  <c r="B142" i="13" s="1"/>
  <c r="B115" i="13"/>
  <c r="B116" i="13" s="1"/>
  <c r="B117" i="13" s="1"/>
  <c r="B118" i="13" s="1"/>
  <c r="B119" i="13" s="1"/>
  <c r="B120" i="13" s="1"/>
  <c r="B122" i="13" s="1"/>
  <c r="B123" i="13" s="1"/>
  <c r="B124" i="13" s="1"/>
  <c r="B125" i="13" s="1"/>
  <c r="B126" i="13" s="1"/>
  <c r="B127" i="13" s="1"/>
  <c r="B128" i="13" s="1"/>
  <c r="B129" i="13" s="1"/>
  <c r="B130" i="13" s="1"/>
  <c r="B131" i="13" s="1"/>
  <c r="B132" i="13" s="1"/>
  <c r="B133" i="13" s="1"/>
  <c r="B134" i="13" s="1"/>
  <c r="B135" i="13" s="1"/>
  <c r="B136" i="13" s="1"/>
  <c r="B137" i="13" s="1"/>
  <c r="B94" i="13"/>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68" i="13"/>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2" i="13" s="1"/>
  <c r="B39" i="13"/>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38" i="13"/>
  <c r="B28" i="13"/>
  <c r="B30" i="13" s="1"/>
  <c r="B31" i="13" s="1"/>
  <c r="B32" i="13" s="1"/>
  <c r="B33" i="13" s="1"/>
  <c r="B24" i="13"/>
  <c r="B16" i="13"/>
  <c r="B17" i="13" s="1"/>
  <c r="B18" i="13" s="1"/>
  <c r="B19" i="13" s="1"/>
  <c r="B20" i="13" s="1"/>
  <c r="B21" i="13" s="1"/>
  <c r="B22" i="13" s="1"/>
  <c r="B15" i="13"/>
  <c r="B11" i="13"/>
  <c r="B12" i="13" s="1"/>
  <c r="B13" i="13" s="1"/>
  <c r="B140" i="12"/>
  <c r="B141" i="12" s="1"/>
  <c r="B142" i="12" s="1"/>
  <c r="B143" i="12" s="1"/>
  <c r="B144" i="12" s="1"/>
  <c r="B146" i="12" s="1"/>
  <c r="B147" i="12" s="1"/>
  <c r="B148" i="12" s="1"/>
  <c r="B149" i="12" s="1"/>
  <c r="B150" i="12" s="1"/>
  <c r="B151" i="12" s="1"/>
  <c r="B152" i="12" s="1"/>
  <c r="B153"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36" i="12"/>
  <c r="B137" i="12" s="1"/>
  <c r="B138" i="12" s="1"/>
  <c r="B119" i="12"/>
  <c r="B120" i="12" s="1"/>
  <c r="B121" i="12" s="1"/>
  <c r="B122" i="12" s="1"/>
  <c r="B123" i="12" s="1"/>
  <c r="B124" i="12" s="1"/>
  <c r="B125" i="12" s="1"/>
  <c r="B126" i="12" s="1"/>
  <c r="B127" i="12" s="1"/>
  <c r="B128" i="12" s="1"/>
  <c r="B129" i="12" s="1"/>
  <c r="B130" i="12" s="1"/>
  <c r="B131" i="12" s="1"/>
  <c r="B132" i="12" s="1"/>
  <c r="B133" i="12" s="1"/>
  <c r="B134" i="12" s="1"/>
  <c r="B117" i="12"/>
  <c r="B116" i="12"/>
  <c r="B115" i="12"/>
  <c r="B114" i="12"/>
  <c r="B109" i="12"/>
  <c r="B110" i="12" s="1"/>
  <c r="B111" i="12" s="1"/>
  <c r="B112" i="12" s="1"/>
  <c r="B103" i="12"/>
  <c r="B104" i="12" s="1"/>
  <c r="B105" i="12" s="1"/>
  <c r="B106" i="12" s="1"/>
  <c r="B107" i="12" s="1"/>
  <c r="B99" i="12"/>
  <c r="B100" i="12" s="1"/>
  <c r="B101" i="12" s="1"/>
  <c r="B97" i="12"/>
  <c r="B96" i="12"/>
  <c r="B95" i="12"/>
  <c r="B90" i="12"/>
  <c r="B91" i="12" s="1"/>
  <c r="B92" i="12" s="1"/>
  <c r="B93" i="12" s="1"/>
  <c r="B79" i="12"/>
  <c r="B80" i="12" s="1"/>
  <c r="B81" i="12" s="1"/>
  <c r="B82" i="12" s="1"/>
  <c r="B83" i="12" s="1"/>
  <c r="B84" i="12" s="1"/>
  <c r="B85" i="12" s="1"/>
  <c r="B86" i="12" s="1"/>
  <c r="B87" i="12" s="1"/>
  <c r="B88" i="12" s="1"/>
  <c r="B70" i="12"/>
  <c r="B71" i="12" s="1"/>
  <c r="B72" i="12" s="1"/>
  <c r="B73" i="12" s="1"/>
  <c r="B74" i="12" s="1"/>
  <c r="B75" i="12" s="1"/>
  <c r="B76" i="12" s="1"/>
  <c r="B77" i="12" s="1"/>
  <c r="B69" i="12"/>
  <c r="B68" i="12"/>
  <c r="B67" i="12"/>
  <c r="B29" i="12"/>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28" i="12"/>
  <c r="B27" i="12"/>
  <c r="B26" i="12"/>
  <c r="B11" i="12"/>
  <c r="B12" i="12" s="1"/>
  <c r="B13" i="12" s="1"/>
  <c r="B14" i="12" s="1"/>
  <c r="B15" i="12" s="1"/>
  <c r="B16" i="12" s="1"/>
  <c r="B17" i="12" s="1"/>
  <c r="B18" i="12" s="1"/>
  <c r="B19" i="12" s="1"/>
  <c r="B20" i="12" s="1"/>
  <c r="B217" i="11"/>
  <c r="B218" i="11" s="1"/>
  <c r="B219" i="11" s="1"/>
  <c r="B220" i="11" s="1"/>
  <c r="B221" i="11" s="1"/>
  <c r="B222" i="11" s="1"/>
  <c r="B223" i="11" s="1"/>
  <c r="B224" i="11" s="1"/>
  <c r="B226" i="11" s="1"/>
  <c r="B227" i="11" s="1"/>
  <c r="B207" i="11"/>
  <c r="B208" i="11" s="1"/>
  <c r="B209" i="11" s="1"/>
  <c r="B210" i="11" s="1"/>
  <c r="B211" i="11" s="1"/>
  <c r="B212" i="11" s="1"/>
  <c r="B213" i="11" s="1"/>
  <c r="B214" i="11" s="1"/>
  <c r="B215" i="11" s="1"/>
  <c r="B194" i="11"/>
  <c r="B195" i="11" s="1"/>
  <c r="B196" i="11" s="1"/>
  <c r="B197" i="11" s="1"/>
  <c r="B198" i="11" s="1"/>
  <c r="B199" i="11" s="1"/>
  <c r="B200" i="11" s="1"/>
  <c r="B201" i="11" s="1"/>
  <c r="B202" i="11" s="1"/>
  <c r="B203" i="11" s="1"/>
  <c r="B204" i="11" s="1"/>
  <c r="B205" i="11" s="1"/>
  <c r="B175" i="11"/>
  <c r="B176" i="11" s="1"/>
  <c r="B177" i="11" s="1"/>
  <c r="B178" i="11" s="1"/>
  <c r="B179" i="11" s="1"/>
  <c r="B180" i="11" s="1"/>
  <c r="B181" i="11" s="1"/>
  <c r="B182" i="11" s="1"/>
  <c r="B183" i="11" s="1"/>
  <c r="B184" i="11" s="1"/>
  <c r="B185" i="11" s="1"/>
  <c r="B186" i="11" s="1"/>
  <c r="B187" i="11" s="1"/>
  <c r="B188" i="11" s="1"/>
  <c r="B189" i="11" s="1"/>
  <c r="B190" i="11" s="1"/>
  <c r="B191" i="11" s="1"/>
  <c r="B157" i="11"/>
  <c r="B158" i="11" s="1"/>
  <c r="B159" i="11" s="1"/>
  <c r="B161" i="11" s="1"/>
  <c r="B162" i="11" s="1"/>
  <c r="B163" i="11" s="1"/>
  <c r="B164" i="11" s="1"/>
  <c r="B165" i="11" s="1"/>
  <c r="B167" i="11" s="1"/>
  <c r="B168" i="11" s="1"/>
  <c r="B169" i="11" s="1"/>
  <c r="B170" i="11" s="1"/>
  <c r="B171" i="11" s="1"/>
  <c r="B173" i="11" s="1"/>
  <c r="B144" i="11"/>
  <c r="B146" i="11" s="1"/>
  <c r="B147" i="11" s="1"/>
  <c r="B148" i="11" s="1"/>
  <c r="B149" i="11" s="1"/>
  <c r="B150" i="11" s="1"/>
  <c r="B151" i="11" s="1"/>
  <c r="B152" i="11" s="1"/>
  <c r="B153" i="11" s="1"/>
  <c r="B154" i="11" s="1"/>
  <c r="B132" i="11"/>
  <c r="B133" i="11" s="1"/>
  <c r="B134" i="11" s="1"/>
  <c r="B135" i="11" s="1"/>
  <c r="B136" i="11" s="1"/>
  <c r="B137" i="11" s="1"/>
  <c r="B138" i="11" s="1"/>
  <c r="B139" i="11" s="1"/>
  <c r="B140" i="11" s="1"/>
  <c r="B141" i="11" s="1"/>
  <c r="B142" i="11" s="1"/>
  <c r="B131" i="11"/>
  <c r="B117" i="11"/>
  <c r="B118" i="11" s="1"/>
  <c r="B119" i="11" s="1"/>
  <c r="B120" i="11" s="1"/>
  <c r="B121" i="11" s="1"/>
  <c r="B122" i="11" s="1"/>
  <c r="B123" i="11" s="1"/>
  <c r="B124" i="11" s="1"/>
  <c r="B125" i="11" s="1"/>
  <c r="B126" i="11" s="1"/>
  <c r="B127" i="11" s="1"/>
  <c r="B111" i="11"/>
  <c r="B112" i="11" s="1"/>
  <c r="B113" i="11" s="1"/>
  <c r="B115" i="11" s="1"/>
  <c r="B102" i="11"/>
  <c r="B103" i="11" s="1"/>
  <c r="B104" i="11" s="1"/>
  <c r="B105" i="11" s="1"/>
  <c r="B106" i="11" s="1"/>
  <c r="B107" i="11" s="1"/>
  <c r="B108" i="11" s="1"/>
  <c r="B109" i="11" s="1"/>
  <c r="B96" i="11"/>
  <c r="B97" i="11" s="1"/>
  <c r="B98" i="11" s="1"/>
  <c r="B99" i="11" s="1"/>
  <c r="B100" i="11" s="1"/>
  <c r="B65" i="1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60" i="11"/>
  <c r="B61" i="11" s="1"/>
  <c r="B62" i="11" s="1"/>
  <c r="B63" i="11" s="1"/>
  <c r="B55" i="11"/>
  <c r="B56" i="11" s="1"/>
  <c r="B57" i="11" s="1"/>
  <c r="B58" i="11" s="1"/>
  <c r="B24" i="1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22" i="11"/>
  <c r="B17" i="11"/>
  <c r="B12" i="11"/>
  <c r="B248" i="10"/>
  <c r="B249" i="10" s="1"/>
  <c r="B250" i="10" s="1"/>
  <c r="B251" i="10" s="1"/>
  <c r="B252" i="10" s="1"/>
  <c r="B247" i="10"/>
  <c r="B246" i="10"/>
  <c r="B245" i="10"/>
  <c r="B234" i="10"/>
  <c r="B235" i="10" s="1"/>
  <c r="B236" i="10" s="1"/>
  <c r="B237" i="10" s="1"/>
  <c r="B238" i="10" s="1"/>
  <c r="B239" i="10" s="1"/>
  <c r="B240" i="10" s="1"/>
  <c r="B241" i="10" s="1"/>
  <c r="B242" i="10" s="1"/>
  <c r="B232" i="10"/>
  <c r="B231" i="10"/>
  <c r="B223" i="10"/>
  <c r="B224" i="10" s="1"/>
  <c r="B225" i="10" s="1"/>
  <c r="B226" i="10" s="1"/>
  <c r="B227" i="10" s="1"/>
  <c r="B228" i="10" s="1"/>
  <c r="B229" i="10" s="1"/>
  <c r="B222" i="10"/>
  <c r="B219" i="10"/>
  <c r="B220" i="10" s="1"/>
  <c r="B218" i="10"/>
  <c r="B212" i="10"/>
  <c r="B213" i="10" s="1"/>
  <c r="B214" i="10" s="1"/>
  <c r="B215" i="10" s="1"/>
  <c r="B211" i="10"/>
  <c r="B200" i="10"/>
  <c r="B201" i="10" s="1"/>
  <c r="B202" i="10" s="1"/>
  <c r="B203" i="10" s="1"/>
  <c r="B204" i="10" s="1"/>
  <c r="B205" i="10" s="1"/>
  <c r="B206" i="10" s="1"/>
  <c r="B207" i="10" s="1"/>
  <c r="B208" i="10" s="1"/>
  <c r="B209" i="10" s="1"/>
  <c r="B199" i="10"/>
  <c r="B198" i="10"/>
  <c r="B191" i="10"/>
  <c r="B192" i="10" s="1"/>
  <c r="B193" i="10" s="1"/>
  <c r="B194" i="10" s="1"/>
  <c r="B195" i="10" s="1"/>
  <c r="B196" i="10" s="1"/>
  <c r="B190" i="10"/>
  <c r="B187" i="10"/>
  <c r="B188" i="10" s="1"/>
  <c r="B184" i="10"/>
  <c r="B185" i="10" s="1"/>
  <c r="B183" i="10"/>
  <c r="B180" i="10"/>
  <c r="B181" i="10" s="1"/>
  <c r="B179" i="10"/>
  <c r="B176" i="10"/>
  <c r="B177" i="10" s="1"/>
  <c r="B168" i="10"/>
  <c r="B169" i="10" s="1"/>
  <c r="B170" i="10" s="1"/>
  <c r="B171" i="10" s="1"/>
  <c r="B172" i="10" s="1"/>
  <c r="B167" i="10"/>
  <c r="B143" i="10"/>
  <c r="B144" i="10" s="1"/>
  <c r="B145" i="10" s="1"/>
  <c r="B146" i="10" s="1"/>
  <c r="B147" i="10" s="1"/>
  <c r="B149" i="10" s="1"/>
  <c r="B150" i="10" s="1"/>
  <c r="B151" i="10" s="1"/>
  <c r="B152" i="10" s="1"/>
  <c r="B153" i="10" s="1"/>
  <c r="B154" i="10" s="1"/>
  <c r="B155" i="10" s="1"/>
  <c r="B156" i="10" s="1"/>
  <c r="B157" i="10" s="1"/>
  <c r="B158" i="10" s="1"/>
  <c r="B159" i="10" s="1"/>
  <c r="B160" i="10" s="1"/>
  <c r="B162" i="10" s="1"/>
  <c r="B163" i="10" s="1"/>
  <c r="B134" i="10"/>
  <c r="B135" i="10" s="1"/>
  <c r="B136" i="10" s="1"/>
  <c r="B137" i="10" s="1"/>
  <c r="B138" i="10" s="1"/>
  <c r="B139" i="10" s="1"/>
  <c r="B140" i="10" s="1"/>
  <c r="B128" i="10"/>
  <c r="B129" i="10" s="1"/>
  <c r="B130" i="10" s="1"/>
  <c r="B131" i="10" s="1"/>
  <c r="B132" i="10" s="1"/>
  <c r="B127" i="10"/>
  <c r="B115" i="10"/>
  <c r="B116" i="10" s="1"/>
  <c r="B117" i="10" s="1"/>
  <c r="B118" i="10" s="1"/>
  <c r="B119" i="10" s="1"/>
  <c r="B120" i="10" s="1"/>
  <c r="B121" i="10" s="1"/>
  <c r="B122" i="10" s="1"/>
  <c r="B123" i="10" s="1"/>
  <c r="B124" i="10" s="1"/>
  <c r="B114" i="10"/>
  <c r="B43" i="10"/>
  <c r="B44" i="10" s="1"/>
  <c r="B45" i="10" s="1"/>
  <c r="B46" i="10" s="1"/>
  <c r="B48"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42" i="10"/>
  <c r="B38" i="10"/>
  <c r="B39" i="10" s="1"/>
  <c r="B40" i="10" s="1"/>
  <c r="B33" i="10"/>
  <c r="B34" i="10" s="1"/>
  <c r="B35" i="10" s="1"/>
  <c r="B36" i="10" s="1"/>
  <c r="B29" i="10"/>
  <c r="B30" i="10" s="1"/>
  <c r="B31" i="10" s="1"/>
  <c r="B14" i="10"/>
  <c r="B15" i="10" s="1"/>
  <c r="B17" i="10" s="1"/>
  <c r="B18" i="10" s="1"/>
  <c r="B19" i="10" s="1"/>
  <c r="B20" i="10" s="1"/>
  <c r="B21" i="10" s="1"/>
  <c r="B22" i="10" s="1"/>
  <c r="B23" i="10" s="1"/>
  <c r="B24" i="10" s="1"/>
  <c r="B25" i="10" s="1"/>
  <c r="B26" i="10" s="1"/>
  <c r="B27" i="10" s="1"/>
  <c r="B12" i="10"/>
  <c r="B11" i="10"/>
  <c r="B99" i="9"/>
  <c r="B100" i="9" s="1"/>
  <c r="B101" i="9" s="1"/>
  <c r="B102" i="9" s="1"/>
  <c r="B103" i="9" s="1"/>
  <c r="B104" i="9" s="1"/>
  <c r="B105" i="9" s="1"/>
  <c r="B106" i="9" s="1"/>
  <c r="B107" i="9" s="1"/>
  <c r="B108" i="9" s="1"/>
  <c r="B109" i="9" s="1"/>
  <c r="B93" i="9"/>
  <c r="B94" i="9" s="1"/>
  <c r="B95" i="9" s="1"/>
  <c r="B78" i="9"/>
  <c r="B79" i="9" s="1"/>
  <c r="B80" i="9" s="1"/>
  <c r="B81" i="9" s="1"/>
  <c r="B82" i="9" s="1"/>
  <c r="B83" i="9" s="1"/>
  <c r="B84" i="9" s="1"/>
  <c r="B85" i="9" s="1"/>
  <c r="B86" i="9" s="1"/>
  <c r="B87" i="9" s="1"/>
  <c r="B88" i="9" s="1"/>
  <c r="B90" i="9" s="1"/>
  <c r="B91" i="9" s="1"/>
  <c r="B77" i="9"/>
  <c r="B76" i="9"/>
  <c r="B74" i="9"/>
  <c r="B73" i="9"/>
  <c r="B72" i="9"/>
  <c r="B58" i="9"/>
  <c r="B60" i="9" s="1"/>
  <c r="B62" i="9" s="1"/>
  <c r="B63" i="9" s="1"/>
  <c r="B64" i="9" s="1"/>
  <c r="B65" i="9" s="1"/>
  <c r="B66" i="9" s="1"/>
  <c r="B67" i="9" s="1"/>
  <c r="B68" i="9" s="1"/>
  <c r="B69" i="9" s="1"/>
  <c r="B70" i="9" s="1"/>
  <c r="B57" i="9"/>
  <c r="B56" i="9"/>
  <c r="B54" i="9"/>
  <c r="B53" i="9"/>
  <c r="B52" i="9"/>
  <c r="B28" i="9"/>
  <c r="B29" i="9" s="1"/>
  <c r="B30" i="9" s="1"/>
  <c r="B31" i="9" s="1"/>
  <c r="B32" i="9" s="1"/>
  <c r="B33" i="9" s="1"/>
  <c r="B34" i="9" s="1"/>
  <c r="B35" i="9" s="1"/>
  <c r="B36" i="9" s="1"/>
  <c r="B37" i="9" s="1"/>
  <c r="B38" i="9" s="1"/>
  <c r="B39" i="9" s="1"/>
  <c r="B40" i="9" s="1"/>
  <c r="B41" i="9" s="1"/>
  <c r="B42" i="9" s="1"/>
  <c r="B43" i="9" s="1"/>
  <c r="B44" i="9" s="1"/>
  <c r="B45" i="9" s="1"/>
  <c r="B46" i="9" s="1"/>
  <c r="B47" i="9" s="1"/>
  <c r="B48" i="9" s="1"/>
  <c r="B49" i="9" s="1"/>
  <c r="B27" i="9"/>
  <c r="B26" i="9"/>
  <c r="B24" i="9"/>
  <c r="B11" i="9"/>
  <c r="B12" i="9" s="1"/>
  <c r="B14" i="9" s="1"/>
  <c r="B15" i="9" s="1"/>
  <c r="B16" i="9" s="1"/>
  <c r="B17" i="9" s="1"/>
  <c r="B18" i="9" s="1"/>
  <c r="B19" i="9" s="1"/>
  <c r="B20" i="9" s="1"/>
  <c r="B21" i="9" s="1"/>
  <c r="B156" i="7"/>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38" i="7"/>
  <c r="B139" i="7" s="1"/>
  <c r="B140" i="7" s="1"/>
  <c r="B141" i="7" s="1"/>
  <c r="B142" i="7" s="1"/>
  <c r="B143" i="7" s="1"/>
  <c r="B144" i="7" s="1"/>
  <c r="B145" i="7" s="1"/>
  <c r="B146" i="7" s="1"/>
  <c r="B147" i="7" s="1"/>
  <c r="B148" i="7" s="1"/>
  <c r="B149" i="7" s="1"/>
  <c r="B150" i="7" s="1"/>
  <c r="B151" i="7" s="1"/>
  <c r="B152" i="7" s="1"/>
  <c r="B153" i="7" s="1"/>
  <c r="B135" i="7"/>
  <c r="B136" i="7" s="1"/>
  <c r="B134" i="7"/>
  <c r="B40" i="7"/>
  <c r="B41" i="7" s="1"/>
  <c r="B42" i="7" s="1"/>
  <c r="B43" i="7" s="1"/>
  <c r="B44" i="7" s="1"/>
  <c r="B45" i="7" s="1"/>
  <c r="B46" i="7" s="1"/>
  <c r="B47" i="7" s="1"/>
  <c r="B48" i="7" s="1"/>
  <c r="B49" i="7" s="1"/>
  <c r="B50" i="7" s="1"/>
  <c r="B51" i="7" s="1"/>
  <c r="B52" i="7" s="1"/>
  <c r="B53" i="7" s="1"/>
  <c r="B54" i="7" s="1"/>
  <c r="B55" i="7" s="1"/>
  <c r="B56" i="7" s="1"/>
  <c r="B57" i="7" s="1"/>
  <c r="B58" i="7" s="1"/>
  <c r="B59" i="7" s="1"/>
  <c r="B61" i="7" s="1"/>
  <c r="B62" i="7" s="1"/>
  <c r="B63" i="7" s="1"/>
  <c r="B64" i="7" s="1"/>
  <c r="B65" i="7" s="1"/>
  <c r="B66" i="7" s="1"/>
  <c r="B67" i="7" s="1"/>
  <c r="B68" i="7" s="1"/>
  <c r="B69" i="7" s="1"/>
  <c r="B70" i="7" s="1"/>
  <c r="B71"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8" i="7" s="1"/>
  <c r="B99" i="7" s="1"/>
  <c r="B100" i="7" s="1"/>
  <c r="B101" i="7" s="1"/>
  <c r="B104" i="7" s="1"/>
  <c r="B105" i="7" s="1"/>
  <c r="B106" i="7" s="1"/>
  <c r="B107" i="7" s="1"/>
  <c r="B108" i="7" s="1"/>
  <c r="B109" i="7" s="1"/>
  <c r="B110" i="7" s="1"/>
  <c r="B111" i="7" s="1"/>
  <c r="B112" i="7" s="1"/>
  <c r="B113" i="7" s="1"/>
  <c r="B114" i="7" s="1"/>
  <c r="B115" i="7" s="1"/>
  <c r="B116" i="7" s="1"/>
  <c r="B117" i="7" s="1"/>
  <c r="B118" i="7" s="1"/>
  <c r="B119" i="7" s="1"/>
  <c r="B120" i="7" s="1"/>
  <c r="B121" i="7" s="1"/>
  <c r="B123" i="7" s="1"/>
  <c r="B124" i="7" s="1"/>
  <c r="B125" i="7" s="1"/>
  <c r="B126" i="7" s="1"/>
  <c r="B127" i="7" s="1"/>
  <c r="B128" i="7" s="1"/>
  <c r="B130" i="7" s="1"/>
  <c r="B131" i="7" s="1"/>
  <c r="B132" i="7" s="1"/>
  <c r="B39" i="7"/>
  <c r="B36" i="7"/>
  <c r="B37" i="7" s="1"/>
  <c r="B12" i="7"/>
  <c r="B13" i="7" s="1"/>
  <c r="B14" i="7" s="1"/>
  <c r="B15" i="7" s="1"/>
  <c r="B16" i="7" s="1"/>
  <c r="B17" i="7" s="1"/>
  <c r="B18" i="7" s="1"/>
  <c r="B19" i="7" s="1"/>
  <c r="B20" i="7" s="1"/>
  <c r="B21" i="7" s="1"/>
  <c r="B22" i="7" s="1"/>
  <c r="B23" i="7" s="1"/>
  <c r="B24" i="7" s="1"/>
  <c r="B25" i="7" s="1"/>
  <c r="B26" i="7" s="1"/>
  <c r="B27" i="7" s="1"/>
  <c r="B28" i="7" s="1"/>
  <c r="B235" i="6"/>
  <c r="B236" i="6" s="1"/>
  <c r="B237" i="6" s="1"/>
  <c r="B238" i="6" s="1"/>
  <c r="B239" i="6" s="1"/>
  <c r="B240" i="6" s="1"/>
  <c r="B229" i="6"/>
  <c r="B230" i="6" s="1"/>
  <c r="B231" i="6" s="1"/>
  <c r="B232" i="6" s="1"/>
  <c r="B233" i="6" s="1"/>
  <c r="B221" i="6"/>
  <c r="B222" i="6" s="1"/>
  <c r="B224" i="6" s="1"/>
  <c r="B225" i="6" s="1"/>
  <c r="B226" i="6" s="1"/>
  <c r="B227" i="6" s="1"/>
  <c r="B217" i="6"/>
  <c r="B218" i="6" s="1"/>
  <c r="B219" i="6" s="1"/>
  <c r="B210" i="6"/>
  <c r="B211" i="6" s="1"/>
  <c r="B212" i="6" s="1"/>
  <c r="B213" i="6" s="1"/>
  <c r="B214" i="6" s="1"/>
  <c r="B215" i="6" s="1"/>
  <c r="B205" i="6"/>
  <c r="B206" i="6" s="1"/>
  <c r="B207" i="6" s="1"/>
  <c r="B208" i="6" s="1"/>
  <c r="B204" i="6"/>
  <c r="B196" i="6"/>
  <c r="B197" i="6" s="1"/>
  <c r="B198" i="6" s="1"/>
  <c r="B199" i="6" s="1"/>
  <c r="B200" i="6" s="1"/>
  <c r="B201" i="6" s="1"/>
  <c r="B202" i="6" s="1"/>
  <c r="B195" i="6"/>
  <c r="B190" i="6"/>
  <c r="B191" i="6" s="1"/>
  <c r="B192" i="6" s="1"/>
  <c r="B193" i="6" s="1"/>
  <c r="B184" i="6"/>
  <c r="B185" i="6" s="1"/>
  <c r="B186" i="6" s="1"/>
  <c r="B187" i="6" s="1"/>
  <c r="B188" i="6" s="1"/>
  <c r="B176" i="6"/>
  <c r="B177" i="6" s="1"/>
  <c r="B178" i="6" s="1"/>
  <c r="B179" i="6" s="1"/>
  <c r="B180" i="6" s="1"/>
  <c r="B181" i="6" s="1"/>
  <c r="B169" i="6"/>
  <c r="B170" i="6" s="1"/>
  <c r="B171" i="6" s="1"/>
  <c r="B172" i="6" s="1"/>
  <c r="B173" i="6" s="1"/>
  <c r="B174" i="6" s="1"/>
  <c r="B166" i="6"/>
  <c r="B167" i="6" s="1"/>
  <c r="B165" i="6"/>
  <c r="B159" i="6"/>
  <c r="B160" i="6" s="1"/>
  <c r="B145" i="6"/>
  <c r="B146" i="6" s="1"/>
  <c r="B147" i="6" s="1"/>
  <c r="B148" i="6" s="1"/>
  <c r="B149" i="6" s="1"/>
  <c r="B150" i="6" s="1"/>
  <c r="B151" i="6" s="1"/>
  <c r="B152" i="6" s="1"/>
  <c r="B153" i="6" s="1"/>
  <c r="B154" i="6" s="1"/>
  <c r="B155" i="6" s="1"/>
  <c r="B156" i="6" s="1"/>
  <c r="B157" i="6" s="1"/>
  <c r="B144" i="6"/>
  <c r="B142" i="6"/>
  <c r="B137" i="6"/>
  <c r="B127" i="6"/>
  <c r="B128" i="6" s="1"/>
  <c r="B129" i="6" s="1"/>
  <c r="B130" i="6" s="1"/>
  <c r="B131" i="6" s="1"/>
  <c r="B132" i="6" s="1"/>
  <c r="B133" i="6" s="1"/>
  <c r="B134" i="6" s="1"/>
  <c r="B135" i="6" s="1"/>
  <c r="B100" i="6"/>
  <c r="B101" i="6" s="1"/>
  <c r="B102" i="6" s="1"/>
  <c r="B103" i="6" s="1"/>
  <c r="B104" i="6" s="1"/>
  <c r="B105" i="6" s="1"/>
  <c r="B106" i="6" s="1"/>
  <c r="B107" i="6" s="1"/>
  <c r="B108" i="6" s="1"/>
  <c r="B109" i="6" s="1"/>
  <c r="B110" i="6" s="1"/>
  <c r="B111" i="6" s="1"/>
  <c r="B112" i="6" s="1"/>
  <c r="B113" i="6" s="1"/>
  <c r="B114" i="6" s="1"/>
  <c r="B115" i="6" s="1"/>
  <c r="B116" i="6" s="1"/>
  <c r="B117" i="6" s="1"/>
  <c r="B119" i="6" s="1"/>
  <c r="B120" i="6" s="1"/>
  <c r="B121" i="6" s="1"/>
  <c r="B122" i="6" s="1"/>
  <c r="B123" i="6" s="1"/>
  <c r="B125" i="6" s="1"/>
  <c r="B95" i="6"/>
  <c r="B96" i="6" s="1"/>
  <c r="B97" i="6" s="1"/>
  <c r="B98" i="6" s="1"/>
  <c r="B86" i="6"/>
  <c r="B87" i="6" s="1"/>
  <c r="B88" i="6" s="1"/>
  <c r="B89" i="6" s="1"/>
  <c r="B90" i="6" s="1"/>
  <c r="B91" i="6" s="1"/>
  <c r="B92" i="6" s="1"/>
  <c r="B93" i="6" s="1"/>
  <c r="B85" i="6"/>
  <c r="B79" i="6"/>
  <c r="B80" i="6" s="1"/>
  <c r="B81" i="6" s="1"/>
  <c r="B82" i="6" s="1"/>
  <c r="B68" i="6"/>
  <c r="B69" i="6" s="1"/>
  <c r="B70" i="6" s="1"/>
  <c r="B71" i="6" s="1"/>
  <c r="B72" i="6" s="1"/>
  <c r="B73" i="6" s="1"/>
  <c r="B74" i="6" s="1"/>
  <c r="B75" i="6" s="1"/>
  <c r="B77" i="6" s="1"/>
  <c r="B57" i="6"/>
  <c r="B58" i="6" s="1"/>
  <c r="B59" i="6" s="1"/>
  <c r="B60" i="6" s="1"/>
  <c r="B61" i="6" s="1"/>
  <c r="B62" i="6" s="1"/>
  <c r="B63" i="6" s="1"/>
  <c r="B64" i="6" s="1"/>
  <c r="B65" i="6" s="1"/>
  <c r="B66" i="6" s="1"/>
  <c r="B54" i="6"/>
  <c r="B55" i="6" s="1"/>
  <c r="B43" i="6"/>
  <c r="B44" i="6" s="1"/>
  <c r="B45" i="6" s="1"/>
  <c r="B46" i="6" s="1"/>
  <c r="B47" i="6" s="1"/>
  <c r="B48" i="6" s="1"/>
  <c r="B49" i="6" s="1"/>
  <c r="B50" i="6" s="1"/>
  <c r="B51" i="6" s="1"/>
  <c r="B52" i="6" s="1"/>
  <c r="B33" i="6"/>
  <c r="B34" i="6" s="1"/>
  <c r="B35" i="6" s="1"/>
  <c r="B36" i="6" s="1"/>
  <c r="B38" i="6" s="1"/>
  <c r="B39" i="6" s="1"/>
  <c r="B40" i="6" s="1"/>
  <c r="B41" i="6" s="1"/>
  <c r="B25" i="6"/>
  <c r="B26" i="6" s="1"/>
  <c r="B27" i="6" s="1"/>
  <c r="B28" i="6" s="1"/>
  <c r="B29" i="6" s="1"/>
  <c r="B30" i="6" s="1"/>
  <c r="B31" i="6" s="1"/>
  <c r="B20" i="6"/>
  <c r="B17" i="6"/>
  <c r="B18" i="6" s="1"/>
  <c r="B11" i="6"/>
  <c r="B12" i="6" s="1"/>
  <c r="B13" i="6" s="1"/>
  <c r="B14" i="6" s="1"/>
  <c r="B15" i="6" s="1"/>
  <c r="B168" i="5"/>
  <c r="B169" i="5" s="1"/>
  <c r="B170" i="5" s="1"/>
  <c r="B171" i="5" s="1"/>
  <c r="B172" i="5" s="1"/>
  <c r="B173" i="5" s="1"/>
  <c r="B174" i="5" s="1"/>
  <c r="B175" i="5" s="1"/>
  <c r="B176" i="5" s="1"/>
  <c r="B181" i="5" s="1"/>
  <c r="B182" i="5" s="1"/>
  <c r="B183" i="5" s="1"/>
  <c r="B184" i="5" s="1"/>
  <c r="B185" i="5" s="1"/>
  <c r="B186" i="5" s="1"/>
  <c r="B187" i="5" s="1"/>
  <c r="B188" i="5" s="1"/>
  <c r="B189" i="5" s="1"/>
  <c r="B191" i="5" s="1"/>
  <c r="B192" i="5" s="1"/>
  <c r="B193" i="5" s="1"/>
  <c r="B194" i="5" s="1"/>
  <c r="B195" i="5" s="1"/>
  <c r="B196" i="5" s="1"/>
  <c r="B197" i="5" s="1"/>
  <c r="B198" i="5" s="1"/>
  <c r="B199" i="5" s="1"/>
  <c r="B200" i="5" s="1"/>
  <c r="B201" i="5" s="1"/>
  <c r="B202" i="5" s="1"/>
  <c r="B203" i="5" s="1"/>
  <c r="B153" i="5"/>
  <c r="B154" i="5" s="1"/>
  <c r="B155" i="5" s="1"/>
  <c r="B156" i="5" s="1"/>
  <c r="B157" i="5" s="1"/>
  <c r="B158" i="5" s="1"/>
  <c r="B159" i="5" s="1"/>
  <c r="B160" i="5" s="1"/>
  <c r="B161" i="5" s="1"/>
  <c r="B162" i="5" s="1"/>
  <c r="B163" i="5" s="1"/>
  <c r="B164" i="5" s="1"/>
  <c r="B146" i="5"/>
  <c r="B147" i="5" s="1"/>
  <c r="B148" i="5" s="1"/>
  <c r="B149" i="5" s="1"/>
  <c r="B150" i="5" s="1"/>
  <c r="B151" i="5" s="1"/>
  <c r="B143" i="5"/>
  <c r="B144" i="5" s="1"/>
  <c r="B110" i="5"/>
  <c r="B111" i="5" s="1"/>
  <c r="B112" i="5" s="1"/>
  <c r="B113" i="5" s="1"/>
  <c r="B114" i="5" s="1"/>
  <c r="B115" i="5" s="1"/>
  <c r="B116" i="5" s="1"/>
  <c r="B117" i="5" s="1"/>
  <c r="B118" i="5" s="1"/>
  <c r="B119"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02" i="5"/>
  <c r="B103" i="5" s="1"/>
  <c r="B104" i="5" s="1"/>
  <c r="B105" i="5" s="1"/>
  <c r="B106" i="5" s="1"/>
  <c r="B96" i="5"/>
  <c r="B97" i="5" s="1"/>
  <c r="B98" i="5" s="1"/>
  <c r="B99" i="5" s="1"/>
  <c r="B93" i="5"/>
  <c r="B94" i="5" s="1"/>
  <c r="B89" i="5"/>
  <c r="B90" i="5" s="1"/>
  <c r="B91" i="5" s="1"/>
  <c r="B71" i="5"/>
  <c r="B72" i="5" s="1"/>
  <c r="B73" i="5" s="1"/>
  <c r="B74" i="5" s="1"/>
  <c r="B75" i="5" s="1"/>
  <c r="B76" i="5" s="1"/>
  <c r="B77" i="5" s="1"/>
  <c r="B78" i="5" s="1"/>
  <c r="B79" i="5" s="1"/>
  <c r="B80" i="5" s="1"/>
  <c r="B81" i="5" s="1"/>
  <c r="B82" i="5" s="1"/>
  <c r="B83" i="5" s="1"/>
  <c r="B85" i="5" s="1"/>
  <c r="B86" i="5" s="1"/>
  <c r="B87" i="5" s="1"/>
  <c r="B68" i="5"/>
  <c r="B69" i="5" s="1"/>
  <c r="B57" i="5"/>
  <c r="B58" i="5" s="1"/>
  <c r="B59" i="5" s="1"/>
  <c r="B60" i="5" s="1"/>
  <c r="B61" i="5" s="1"/>
  <c r="B62" i="5" s="1"/>
  <c r="B63" i="5" s="1"/>
  <c r="B64" i="5" s="1"/>
  <c r="B65" i="5" s="1"/>
  <c r="B56" i="5"/>
  <c r="B53" i="5"/>
  <c r="B54" i="5" s="1"/>
  <c r="B47" i="5"/>
  <c r="B48" i="5" s="1"/>
  <c r="B49" i="5" s="1"/>
  <c r="B50" i="5" s="1"/>
  <c r="B51" i="5" s="1"/>
  <c r="B46" i="5"/>
  <c r="B11" i="5"/>
  <c r="B12" i="5" s="1"/>
  <c r="B13" i="5" s="1"/>
  <c r="B14" i="5" s="1"/>
  <c r="B15" i="5" s="1"/>
  <c r="B17" i="5" s="1"/>
  <c r="B18" i="5" s="1"/>
  <c r="B19" i="5" s="1"/>
  <c r="B20" i="5" s="1"/>
  <c r="B21" i="5" s="1"/>
  <c r="B22" i="5" s="1"/>
  <c r="B23" i="5" s="1"/>
  <c r="B24" i="5" s="1"/>
  <c r="B25" i="5" s="1"/>
  <c r="B28" i="5" s="1"/>
  <c r="B29" i="5" s="1"/>
  <c r="B30" i="5" s="1"/>
  <c r="B31" i="5" s="1"/>
  <c r="B32" i="5" s="1"/>
  <c r="B33" i="5" s="1"/>
  <c r="B34" i="5" s="1"/>
  <c r="B35" i="5" s="1"/>
  <c r="B36" i="5" s="1"/>
  <c r="B37" i="5" s="1"/>
  <c r="B38" i="5" s="1"/>
  <c r="B39" i="5" s="1"/>
  <c r="B40" i="5" s="1"/>
  <c r="B41" i="5" s="1"/>
  <c r="B42" i="5" s="1"/>
  <c r="B43" i="5" s="1"/>
  <c r="B44" i="5" s="1"/>
  <c r="B10" i="8" l="1"/>
  <c r="B11" i="8" s="1"/>
  <c r="B12" i="8" s="1"/>
  <c r="B13" i="8" s="1"/>
  <c r="B14" i="8" s="1"/>
  <c r="B15" i="8" s="1"/>
  <c r="B16" i="8" s="1"/>
  <c r="B17" i="8" s="1"/>
  <c r="B18" i="8" s="1"/>
  <c r="B19" i="8" s="1"/>
  <c r="B29" i="7"/>
  <c r="B30" i="7" s="1"/>
  <c r="B31" i="7" s="1"/>
  <c r="B32" i="7" s="1"/>
  <c r="B33" i="7" s="1"/>
  <c r="B34" i="7" s="1"/>
  <c r="B44" i="8" l="1"/>
  <c r="B45" i="8" s="1"/>
  <c r="B46" i="8" s="1"/>
  <c r="B47" i="8" s="1"/>
  <c r="B48" i="8" s="1"/>
  <c r="B49" i="8" s="1"/>
  <c r="B50" i="8" s="1"/>
  <c r="B51" i="8" s="1"/>
  <c r="B52" i="8" s="1"/>
  <c r="B53" i="8" s="1"/>
  <c r="B20" i="8"/>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alcChain>
</file>

<file path=xl/sharedStrings.xml><?xml version="1.0" encoding="utf-8"?>
<sst xmlns="http://schemas.openxmlformats.org/spreadsheetml/2006/main" count="3149" uniqueCount="1507">
  <si>
    <t>CHART OF ACCOUNTS DESIGN</t>
  </si>
  <si>
    <t>BUDGET ADJUSTMENTS</t>
  </si>
  <si>
    <t>Accounts Payable</t>
  </si>
  <si>
    <t>Budget:</t>
  </si>
  <si>
    <t>Response</t>
  </si>
  <si>
    <t>Description</t>
  </si>
  <si>
    <t xml:space="preserve">Y </t>
  </si>
  <si>
    <t xml:space="preserve">Yes, the software provides this functionality. </t>
  </si>
  <si>
    <t xml:space="preserve">N </t>
  </si>
  <si>
    <t xml:space="preserve">No, the software does not provide this functionality. </t>
  </si>
  <si>
    <t xml:space="preserve">CU </t>
  </si>
  <si>
    <t>The software can be Customized via software modification to provide this functionality.  Provide cost estimate in the “Comments”</t>
  </si>
  <si>
    <t xml:space="preserve">F </t>
  </si>
  <si>
    <t xml:space="preserve">Functionality will be available in a future release.  Provide anticipated release date in the “Comments” section. </t>
  </si>
  <si>
    <t xml:space="preserve">TP </t>
  </si>
  <si>
    <t xml:space="preserve">Third Party Software required to fully meet requirement. </t>
  </si>
  <si>
    <t xml:space="preserve">R </t>
  </si>
  <si>
    <t xml:space="preserve">Provided with reporting tool. </t>
  </si>
  <si>
    <t>Comments</t>
  </si>
  <si>
    <t>BUDGET Functional Requirements</t>
  </si>
  <si>
    <t>GENERAL REQUIREMENTS</t>
  </si>
  <si>
    <t>BUDGET PREPARATION</t>
  </si>
  <si>
    <t>SALARY AND POSITION BUDGETING</t>
  </si>
  <si>
    <t>ANALYSIS AND FORECASTING</t>
  </si>
  <si>
    <t>BUDGET MAINTENANCE AND MONITORING</t>
  </si>
  <si>
    <t>BU</t>
  </si>
  <si>
    <t>Chart of account data in budget system is updated as general ledger is updated.</t>
  </si>
  <si>
    <t xml:space="preserve">System maintains at least current year, prior 9 years, and next year budget by period. </t>
  </si>
  <si>
    <t>System provides for data entry into multiple budget versions during budget preparation.</t>
  </si>
  <si>
    <t>Supports grant, project, departmental, and schools budget preparation.</t>
  </si>
  <si>
    <t>System provides the ability to assemble multiple years of budgeting information for budget preparation.</t>
  </si>
  <si>
    <t>System supports multi-year capital budgeting and revisions.</t>
  </si>
  <si>
    <t>System supports scenario planning (e.g., ADA/LCFF changes)</t>
  </si>
  <si>
    <r>
      <rPr>
        <sz val="10"/>
        <color theme="1"/>
        <rFont val="Arial"/>
      </rPr>
      <t xml:space="preserve">System supports California State Account Code Reporting </t>
    </r>
    <r>
      <rPr>
        <sz val="10"/>
        <color theme="1"/>
        <rFont val="Arial"/>
      </rPr>
      <t>(SACS)</t>
    </r>
  </si>
  <si>
    <t>System supports school budgeting based on the student enrollment.</t>
  </si>
  <si>
    <t>Departments have the capability to develop both detail budgets, at any level of the chart of accounts (i.e. fund, resource, site, manager, general ledger) and summary budgets in a distributed environment.</t>
  </si>
  <si>
    <t>System validates field values within the budget entry screen,  based on the chart of accounts.</t>
  </si>
  <si>
    <t>Departments throughout the organization can access budget information with proper security.</t>
  </si>
  <si>
    <t>System prevents department level users from updating budget information after it has been submitted and approved.</t>
  </si>
  <si>
    <t xml:space="preserve">System provides ability to "lock" (prevent other changes to that budget version) budgets at any phase of the budget, including after submission by departments. </t>
  </si>
  <si>
    <t>System allows the preparation of the district’s budget for next budget cycle while current budget is open.</t>
  </si>
  <si>
    <t>System supports the import/export of budget data from/to external applications (e.g., Excel) for budget preparation, reporting, and publishing.</t>
  </si>
  <si>
    <t>Ability to run multi-year project level report for bond program</t>
  </si>
  <si>
    <t>Budgets preparation system accommodates the following:</t>
  </si>
  <si>
    <t>Fund budget</t>
  </si>
  <si>
    <t>District budget</t>
  </si>
  <si>
    <t>Line item budget</t>
  </si>
  <si>
    <t>Fund/Resource budget</t>
  </si>
  <si>
    <t>School budget</t>
  </si>
  <si>
    <t>Project budget (multi-year)</t>
  </si>
  <si>
    <t>Grant budget (different fiscal year)</t>
  </si>
  <si>
    <t>Support entering budget amounts for specific periods or to spread over several periods (i.e., months and quarters).</t>
  </si>
  <si>
    <t>Allows central budget office to "push" via workflow spreadsheets out to departments and schools electronically for budget preparation.</t>
  </si>
  <si>
    <t>Departments/schools can return budgets back to the central budget office electronically via workflow.</t>
  </si>
  <si>
    <t>Central budgeting office has access to view progress by departments/schools in budget preparation.</t>
  </si>
  <si>
    <t>System rolls up department/school worksheets into organization-wide master budget after they have gone through an online authorization process.</t>
  </si>
  <si>
    <t>System aggregates detailed school budgets for district-wide budget totals.</t>
  </si>
  <si>
    <t>Provides users the ability to view prior year's line-item budget while entering new budget.</t>
  </si>
  <si>
    <t>System provides the capability to develop budgets at the line item level and allow the aggregation of line item level budgets.</t>
  </si>
  <si>
    <t>Supports, at a minimum, entering and viewing the following versions of the budget:</t>
  </si>
  <si>
    <t>Multiple Versions of Preliminary Field Users' Requests</t>
  </si>
  <si>
    <t>Original Request</t>
  </si>
  <si>
    <t>Human Resources Staffing Plan Review</t>
  </si>
  <si>
    <t>Budget Committee Review</t>
  </si>
  <si>
    <t>Board Approved</t>
  </si>
  <si>
    <t>Final Budget</t>
  </si>
  <si>
    <t>Amended Budget</t>
  </si>
  <si>
    <t>Supports unlimited versions of the budget with a final control version.</t>
  </si>
  <si>
    <t>Ability to store and name versions (e.g., reason for version)</t>
  </si>
  <si>
    <t>System creates an initial version of the budget using the following:</t>
  </si>
  <si>
    <t>Zero balances in all accounts</t>
  </si>
  <si>
    <t>Current year's original budget</t>
  </si>
  <si>
    <t>Last year's budgeted  total</t>
  </si>
  <si>
    <t>Last year's  actuals</t>
  </si>
  <si>
    <t>Last year's statistics</t>
  </si>
  <si>
    <t>Current year's budget  or actual plus/minus a percentage</t>
  </si>
  <si>
    <t>Previous year's budget or actual plus/minus a percentage</t>
  </si>
  <si>
    <t>Straight line projection</t>
  </si>
  <si>
    <t>Projection based on percentage of last year's actual</t>
  </si>
  <si>
    <t>Projection based on user defined formula</t>
  </si>
  <si>
    <t>Projection based on estimated actuals from current year</t>
  </si>
  <si>
    <t>Budget request worksheet contains:</t>
  </si>
  <si>
    <t>Current Year Budget</t>
  </si>
  <si>
    <t>Current Year Projected</t>
  </si>
  <si>
    <t>At least five (5) years Projected</t>
  </si>
  <si>
    <t>Ability to flag one-time budget events.</t>
  </si>
  <si>
    <t>System allows documents (e.g., contracts, MS Word/Excel documents) to be attached to budget worksheets.</t>
  </si>
  <si>
    <t>System provides for application of  percentage increases or decrease to a budgeted category (e.g., travel).</t>
  </si>
  <si>
    <t>System allows the user to create individual formulas for each budget line item.</t>
  </si>
  <si>
    <t>System allows the user to copy formulas from one budget line item to other budget line items.</t>
  </si>
  <si>
    <t>System allows the user to include other budget line items references in line item formulas (e.g., line item b = line item a * 1.05)</t>
  </si>
  <si>
    <t>System provides for adjusting the base budget by line item or in total, by dollar amount or by percent.</t>
  </si>
  <si>
    <t>System allows for creating relationships between budgeted items (e.g., salary changes automatically adjust FICA).</t>
  </si>
  <si>
    <t>System allows entering, storing, and reporting non-financial data, i.e. mission statements.</t>
  </si>
  <si>
    <r>
      <rPr>
        <sz val="10"/>
        <color rgb="FF000000"/>
        <rFont val="Arial"/>
      </rPr>
      <t>System stores and reports historical, proposed and forecasted budget and actual real and nominal data, for a minimum of 10</t>
    </r>
    <r>
      <rPr>
        <sz val="10"/>
        <color rgb="FF000000"/>
        <rFont val="Arial"/>
      </rPr>
      <t xml:space="preserve"> years.</t>
    </r>
  </si>
  <si>
    <t>System generates a 5 year forecast for expenditures and revenues (upcoming fiscal year plus four succeeding years).</t>
  </si>
  <si>
    <t>System records budget credits (negative numbers).</t>
  </si>
  <si>
    <t>System provides the ability to develop and track amendments to the approved budget.</t>
  </si>
  <si>
    <t>System records comments at the budget line-item level (indicate character limitations).</t>
  </si>
  <si>
    <t>Support on-line request and authorizations for budget allocation to fill a vacant position or request for a new position.</t>
  </si>
  <si>
    <t xml:space="preserve">System must have the ability to encumber payroll from position control data </t>
  </si>
  <si>
    <t>Tracks positions at multiple levels of authorization:</t>
  </si>
  <si>
    <t>Budgeted</t>
  </si>
  <si>
    <t>Authorized</t>
  </si>
  <si>
    <t>Filled</t>
  </si>
  <si>
    <t>Vacant</t>
  </si>
  <si>
    <t>System must have the ability to budget by FTE or dollar amount.</t>
  </si>
  <si>
    <t>System must have the ability to track budgeted to filled positions online in real-time.</t>
  </si>
  <si>
    <t>Tracks positions by different status:</t>
  </si>
  <si>
    <t>Active</t>
  </si>
  <si>
    <t>Frozen</t>
  </si>
  <si>
    <t>Held</t>
  </si>
  <si>
    <t>Unfunded</t>
  </si>
  <si>
    <t>System provides multiple types of positions, including but not limited to:</t>
  </si>
  <si>
    <t>Full-time</t>
  </si>
  <si>
    <t>Part-time</t>
  </si>
  <si>
    <t>Hourly</t>
  </si>
  <si>
    <t>Sessional (i.e. paid per session)</t>
  </si>
  <si>
    <t>Temporary</t>
  </si>
  <si>
    <t>Other user definable types</t>
  </si>
  <si>
    <t>System provides the ability to maintain position controls by:</t>
  </si>
  <si>
    <t>Full time equivalents by Position Title and segments of the Chart of Accounts</t>
  </si>
  <si>
    <t>System must be able to budget for stipends.</t>
  </si>
  <si>
    <t>Provide the capability to update budget with salaries for current and next budget year.</t>
  </si>
  <si>
    <t>System provides budget tool to create compensation baseline by item and organization (budget unit).</t>
  </si>
  <si>
    <t>Provide the ability to update item and salary information.</t>
  </si>
  <si>
    <t>System provides the ability to perform the following operations online with the proper security authorization:</t>
  </si>
  <si>
    <t>Add or delete the number of authorized, or budgeted positions</t>
  </si>
  <si>
    <t>Modification of the salary, benefit and other information of a position</t>
  </si>
  <si>
    <t>Transfer of positions at a user specified time between organizational units, departments, projects, programs, grants, etc and maintains the historical information of the change</t>
  </si>
  <si>
    <t>Change in the number of authorized, budgeted full time equivalents per position title</t>
  </si>
  <si>
    <t>Modify filled/vacant status</t>
  </si>
  <si>
    <r>
      <rPr>
        <sz val="10"/>
        <color theme="1"/>
        <rFont val="Arial"/>
      </rPr>
      <t xml:space="preserve">System must have the ability to budget multiple personnel to a position with different salary rates </t>
    </r>
    <r>
      <rPr>
        <sz val="10"/>
        <color theme="1"/>
        <rFont val="Arial"/>
      </rPr>
      <t>and positions.</t>
    </r>
  </si>
  <si>
    <t>Ability to forecast current year budget and actual (either on a line-by-line basis or on an entire budget) based on:</t>
  </si>
  <si>
    <t>Multiple budget elements or dimensions (e.g., statistics, actuals, etc.)</t>
  </si>
  <si>
    <t>Percentage based on last year actual</t>
  </si>
  <si>
    <t>Last year actual or budget for the remainder of the current fiscal year</t>
  </si>
  <si>
    <t>Employee groups (e.g. bargaining units)</t>
  </si>
  <si>
    <t>User defined formula</t>
  </si>
  <si>
    <t xml:space="preserve">System provides drill down features for budget and actual analysis. </t>
  </si>
  <si>
    <t xml:space="preserve">System forecasts the level of unused appropriations given current spending patterns. </t>
  </si>
  <si>
    <t>System provides the ability to apply percentage increase to any line item category in the budget and assess impact on budget as a whole.</t>
  </si>
  <si>
    <t>System provides multiple calculation methodologies for salaries &amp; benefits budget monitoring and "forecasting", including but not limited to:</t>
  </si>
  <si>
    <t>Number of positions (by type including budgeted, authorized, approved)</t>
  </si>
  <si>
    <t>Current salary ranges</t>
  </si>
  <si>
    <t>Scheduled salary increases</t>
  </si>
  <si>
    <t>Bonuses and overtime</t>
  </si>
  <si>
    <t>Employee population</t>
  </si>
  <si>
    <t>Fringe benefit changes</t>
  </si>
  <si>
    <t>Type of position</t>
  </si>
  <si>
    <t>Organizational Unit</t>
  </si>
  <si>
    <t>Salary savings (unused appropriations) forecasts by department, division, etc.</t>
  </si>
  <si>
    <t>System provides multiple calculation methodologies, including but not limited to:</t>
  </si>
  <si>
    <t>Trend analysis (based on previous months in the fiscal year or previous years comparable periods)</t>
  </si>
  <si>
    <t>Forecast based on prior year actuals</t>
  </si>
  <si>
    <t>Forecast revenues that have a seasonality component</t>
  </si>
  <si>
    <t>System must prepare reports to show by bargaining unit change in FTE, Cost of Salary/Benefit Increase</t>
  </si>
  <si>
    <t>Permit multivariate analysis for forecasting (e.g., regression, time-series)</t>
  </si>
  <si>
    <t>System must forecast for increases/decreases in "step, cola, benefits and FTE)</t>
  </si>
  <si>
    <t>Report actual YTD revenues against forecasted revenues to year end.</t>
  </si>
  <si>
    <t>Allow user-defined levels of reporting for actual-to-budget comparisons (detail and roll-up) for a single year and across years.</t>
  </si>
  <si>
    <t>Allow users to calculate estimated expenditures to year end for a particular supply or service at any time during the fiscal year.</t>
  </si>
  <si>
    <t>Automated expenditure analysis should include and be available in the budget module:</t>
  </si>
  <si>
    <t xml:space="preserve">     Expenditures and Revenues to date</t>
  </si>
  <si>
    <t xml:space="preserve">     Pre-encumbrances</t>
  </si>
  <si>
    <t xml:space="preserve">     Encumbrances</t>
  </si>
  <si>
    <t xml:space="preserve">    Outstanding invoices</t>
  </si>
  <si>
    <t xml:space="preserve">    Outstanding payments</t>
  </si>
  <si>
    <t xml:space="preserve">     Balance available to spend</t>
  </si>
  <si>
    <t xml:space="preserve">     Estimate of expenditures to year end</t>
  </si>
  <si>
    <t xml:space="preserve">     Expected total expenditures for the year</t>
  </si>
  <si>
    <t xml:space="preserve">     Any funds which will be released due to encumbrances being greater than 
     estimated expenditures</t>
  </si>
  <si>
    <t>Any additional funds required if estimated expenditures exceed encumbrances</t>
  </si>
  <si>
    <t xml:space="preserve">     Revenue Budget</t>
  </si>
  <si>
    <t xml:space="preserve">     Collected Revenue</t>
  </si>
  <si>
    <t xml:space="preserve">     Revenue Surplus/Deficit</t>
  </si>
  <si>
    <t>System provides ability generate infographics and charts</t>
  </si>
  <si>
    <t xml:space="preserve">System provides security features that  allow users to enter and request, but not post budget adjustments.  </t>
  </si>
  <si>
    <t>System provides security features that  allows workflow approvals before posting budget adjustments.</t>
  </si>
  <si>
    <t>System provides security features that  allow central office budget personnel to retrieve and post saved budget adjustments.</t>
  </si>
  <si>
    <t>System provides the ability to view the amount of funds remaining in the budget (i.e., amount budgeted, amount encumbered, amount spent, etc.).</t>
  </si>
  <si>
    <t xml:space="preserve">System retains and allows access to  narrative justification for budget adjustments at the departmental level.  </t>
  </si>
  <si>
    <t>System provides for override budget control (by those having security) on a transaction by transaction basis without removing budget control for all other users.</t>
  </si>
  <si>
    <t>System provides the ability to lock out budget changes after specified date.</t>
  </si>
  <si>
    <t>System tracks all budget changes (transfers/amendments), type of change, reason for change, and who requested the change.</t>
  </si>
  <si>
    <t>System maintains and tracks various types of budgets (phases) concurrently (e.g., Board adopted budget, the adjusted budget, the proposed budget) and allows reporting on variance between the phases including on FTE.</t>
  </si>
  <si>
    <t>System provides a field to store the board budget adoption date.</t>
  </si>
  <si>
    <t>System provides ability to tag budgets by site, grant, program, fund, resource code, Built-in LCFF/Basic Aid, Prop 98 impacts and COLA forecasting, Carryover tracking and encumbrance visibility.</t>
  </si>
  <si>
    <t xml:space="preserve">System provides ability for Scenario planning (e.g., enrollment decline, grant loss, new positions), Multi-fund and restricted fund budgeting (Unearned and Fund balance), </t>
  </si>
  <si>
    <t xml:space="preserve">System provides ability for Multi-fund and restricted fund budgeting (Unearned and Fund balance), </t>
  </si>
  <si>
    <t>System allows users to perform on-line appropriation budget adjustments with appropriate security authority</t>
  </si>
  <si>
    <t>System allows users to perform on-line department budget adjustments with appropriate security authority</t>
  </si>
  <si>
    <t>System supports changes (additions, deletions, modifications) to individual sections of a budget.</t>
  </si>
  <si>
    <t>System allows departments to view status of budget adjustment online.</t>
  </si>
  <si>
    <t>System provides the ability to lock out budget changes after specified date, but maintain ability to view those in progress.</t>
  </si>
  <si>
    <t>System provides drill-down capabilities from budgeted summary categories to line item detail.</t>
  </si>
  <si>
    <t>System supplies a method to electronically load budget adjustments to multiple budgets (current budget w/transfers, etc.).</t>
  </si>
  <si>
    <t xml:space="preserve">System tracks budget adjustments individually (by dollar amount and/or Budget Adjustment #), and by chart of account elements </t>
  </si>
  <si>
    <t>System provides hierarchical workflow approval for all budget adjustments.</t>
  </si>
  <si>
    <t>REPORTING/INQUIRY</t>
  </si>
  <si>
    <t>Provides the ability to drill down from any field within the budget entry screen.</t>
  </si>
  <si>
    <t>Supports online search and query of budget transactions.</t>
  </si>
  <si>
    <t>System generates a standard, customizable budget variance report (budget to actuals).</t>
  </si>
  <si>
    <t>System provides reports/inquiries to review multiple versions of budget.</t>
  </si>
  <si>
    <t>System allows exportation of financial data into publishing/ word processing/spreadsheet applications for the production of reports and budget documents.</t>
  </si>
  <si>
    <t>Provide standard, customizable, report/inquiry for analysis of budget vs. actual usage by item, organization  and other user-defined fields.</t>
  </si>
  <si>
    <t>Provide a report/inquiry that identifies total actual and projected revenue by revenue class and revenue source (accounts) within organization.</t>
  </si>
  <si>
    <t>Provide a flexible report/inquiry that displays budget "forecast" by organization (budget unit/department/site) and account.</t>
  </si>
  <si>
    <t>Provides multi-year budgetary reports online and printed, in detail or summary, including FTE counts and totals.</t>
  </si>
  <si>
    <t>System generate budget baseline reports by fund resource and organization/budget unit.</t>
  </si>
  <si>
    <t>System provides a standard report/inquiry to analyze costs increases.</t>
  </si>
  <si>
    <t xml:space="preserve">System can summarize the budget at any level within the hierarchical structure (ie:  one to four diget object, management code, school code, resource etc…) </t>
  </si>
  <si>
    <t>System can produce reports by employee name and position.  And report on salary, statutories, benefits, total cost and FTE.</t>
  </si>
  <si>
    <t>GENERAL LEDGER Functional Requirements</t>
  </si>
  <si>
    <t>Reference</t>
  </si>
  <si>
    <t>GL</t>
  </si>
  <si>
    <t>Provides all procedural functions of a fund accounting system in conformity with GAAP and GASB accounting standards.</t>
  </si>
  <si>
    <t>Provides all procedural functions of fund/resource accounting in conformity with California State Schools accounting standards.</t>
  </si>
  <si>
    <t>System must provide for the maintenance of separate funds and fund/resources, each of which is a self-balancing set of accounts with all fund and fund resource records being processed simultaneously by the common system.</t>
  </si>
  <si>
    <t>Each entry to a fund or fund/resource is balanced and complete, and each fund and fund/resource is maintained as a self-balancing entity.</t>
  </si>
  <si>
    <t>All subsidiary systems/ledgers (e.g., purchasing, AP, AR) integrate and post to the primary general ledger.</t>
  </si>
  <si>
    <t>System simultaneously supports the following basis of accounting:</t>
  </si>
  <si>
    <t>Cash</t>
  </si>
  <si>
    <t>Modified Accrual</t>
  </si>
  <si>
    <t>Full Accrual</t>
  </si>
  <si>
    <t>System support multiple bank accounts that are associated with a single or multiple funds.</t>
  </si>
  <si>
    <t>Allows users to perform the following intra-department and inter-department fund transfers:</t>
  </si>
  <si>
    <t>Real (cash)</t>
  </si>
  <si>
    <t>Nominal (expense)</t>
  </si>
  <si>
    <t>Stores the following non-financial data for each unique fund and fund/resource combination:</t>
  </si>
  <si>
    <t>Date Established</t>
  </si>
  <si>
    <t>Purpose of Fund</t>
  </si>
  <si>
    <t>Source of Revenue</t>
  </si>
  <si>
    <t>Acceptable Uses</t>
  </si>
  <si>
    <t>Legal Authority for creation of fund</t>
  </si>
  <si>
    <t>Date Closed</t>
  </si>
  <si>
    <t>Fund Type</t>
  </si>
  <si>
    <t>Interest bearing and non interest bearing indicator</t>
  </si>
  <si>
    <t>System supports multiple fiscal years (at least 5 years)</t>
  </si>
  <si>
    <t>System maintains complete financial and year to date information in detailed format online for up to three years.</t>
  </si>
  <si>
    <t>System supports encumbrance accounting, including payroll encumbering.</t>
  </si>
  <si>
    <t>System supports logging of all transactions.</t>
  </si>
  <si>
    <t>System supports the use of statistical data in allocations, calculations and reporting.</t>
  </si>
  <si>
    <t xml:space="preserve">Chart of Accounts supports multiple reporting entities </t>
  </si>
  <si>
    <t>System supports multiple chart of accounts for different component units (e.g. districts, JPAs)</t>
  </si>
  <si>
    <t xml:space="preserve">System supports multiple fiscal years. </t>
  </si>
  <si>
    <t>System supports the following alphanumeric account segments:</t>
  </si>
  <si>
    <t xml:space="preserve">Fund </t>
  </si>
  <si>
    <t>Resource</t>
  </si>
  <si>
    <t>Goal</t>
  </si>
  <si>
    <t xml:space="preserve">Function </t>
  </si>
  <si>
    <t>Site</t>
  </si>
  <si>
    <t>Object</t>
  </si>
  <si>
    <t>Cost Center/Manager</t>
  </si>
  <si>
    <t>Project</t>
  </si>
  <si>
    <t>Project Year</t>
  </si>
  <si>
    <t>Program</t>
  </si>
  <si>
    <t>User-defined segment</t>
  </si>
  <si>
    <t>Provide for Chart of Account segments to have a long description of at least 50 alphanumeric characters.</t>
  </si>
  <si>
    <t>Provide for Chart of Account segments to have a short description of at least 15 alphanumeric characters.</t>
  </si>
  <si>
    <t>Designates each general ledger account by the following account types:</t>
  </si>
  <si>
    <t>Asset</t>
  </si>
  <si>
    <t>Liability</t>
  </si>
  <si>
    <t>Fund Equity</t>
  </si>
  <si>
    <t>Revenue</t>
  </si>
  <si>
    <t>Expenditure</t>
  </si>
  <si>
    <t>Statistical</t>
  </si>
  <si>
    <t>System contains the following indicators for accounts</t>
  </si>
  <si>
    <t>Active (available for posting)</t>
  </si>
  <si>
    <t>Inactive (not available for posting)</t>
  </si>
  <si>
    <t>Effective Date (not available for posting until the effective date)</t>
  </si>
  <si>
    <t>Approval status (not available for posting until approved)</t>
  </si>
  <si>
    <t>Supports chart of account changes and maintain records of historical Chart of Accounts</t>
  </si>
  <si>
    <t>Accounts cannot be deleted if any activity is posted to them.</t>
  </si>
  <si>
    <t>Segments of the Chart of Accounts can be grouped on a user-defined basis into multiple reporting hierarchies.</t>
  </si>
  <si>
    <t>System can track assets, liabilities and fund balance at the fund and fund/resource levels.</t>
  </si>
  <si>
    <t>Allows chart of account codes to be variable in length within the same chart of accounts.</t>
  </si>
  <si>
    <t>System accepts a download of California State Account Code Matrix</t>
  </si>
  <si>
    <t>System accomodates import of new accounts (i.e. from Excel)</t>
  </si>
  <si>
    <t>System validates all account code entries manual or imported against the California State Account Code Matrix</t>
  </si>
  <si>
    <t>System edits and validates general ledger account numbers in real-time and reports errors and exceptions.</t>
  </si>
  <si>
    <t>ORGANIZATIONAL DESIGN</t>
  </si>
  <si>
    <t>Organizational elements within the Chart of Accounts supports the following organizational structures:</t>
  </si>
  <si>
    <t>District</t>
  </si>
  <si>
    <t>Schools</t>
  </si>
  <si>
    <t>System supports account code changes:</t>
  </si>
  <si>
    <t>During the fiscal year</t>
  </si>
  <si>
    <t>For future years</t>
  </si>
  <si>
    <t>Organizational units and account segments can be grouped or ungrouped for reporting purposes.</t>
  </si>
  <si>
    <t>JOURNAL ENTRY</t>
  </si>
  <si>
    <t>System automatically assigns journal entry numbers.</t>
  </si>
  <si>
    <t>System supports multiple line items for journal entries</t>
  </si>
  <si>
    <t>System shows the source of the transaction (e.g., manual entry, upload, or automated entry from another module)</t>
  </si>
  <si>
    <t>System has the ability to show the natural sign of the amount.</t>
  </si>
  <si>
    <t>System supports an "UNDO" function (i.e. a backout of a posted batch - no audit trail) or a "REVERSE"  (i.e. a posting of a batch reversing the original batch - provides audit trail)</t>
  </si>
  <si>
    <t>Journal transactions can be entered and scheduled using effective dates (posting does not occur until effective date has arrived).</t>
  </si>
  <si>
    <t>Journal entry transactions support multiple funds within one entry.</t>
  </si>
  <si>
    <t>Journal entries must balance by fund.</t>
  </si>
  <si>
    <t>Users can look up the chart of accounts on the screen as a reference during journal entry.</t>
  </si>
  <si>
    <t>Journal entries are posted:</t>
  </si>
  <si>
    <t>Online</t>
  </si>
  <si>
    <t>Real time</t>
  </si>
  <si>
    <t>Individually</t>
  </si>
  <si>
    <t>Batch</t>
  </si>
  <si>
    <t>Journal entries can be approved through a workflow authorization process</t>
  </si>
  <si>
    <t>System supports tracking initiator of posting process.</t>
  </si>
  <si>
    <t xml:space="preserve">Users can import journal entries from desktop applications (e.g.,  Excel) and validate the entry against the chart of accounts and allowed chart of account code combinations (i.e Trial posting option). </t>
  </si>
  <si>
    <t xml:space="preserve">Imported transactions from desktop applications are validated against the chart of accounts and valid account code combinations. </t>
  </si>
  <si>
    <t>System automatically validates journal entries (e.g., budget checking).</t>
  </si>
  <si>
    <t>System allows creation of a Journal Entry from previously entered journal entry format (copy journal), by line item or entire JE.</t>
  </si>
  <si>
    <t>Default data are filled in journal entry fields (e.g., fiscal year)</t>
  </si>
  <si>
    <t>Default data may be overwritten.</t>
  </si>
  <si>
    <t>Journal entries support "required" data fields.</t>
  </si>
  <si>
    <t>Transactions are not posted until all "required" fields are completed and validated.</t>
  </si>
  <si>
    <t>System generates default offset entries for non-journal voucher financial documents (from subledgers), e.g., payment requests, purchase orders, encumbrances, requisitions, cash receipts, etc.</t>
  </si>
  <si>
    <t>Supports recurring journal entries with varying dollar amounts and varying descriptions.</t>
  </si>
  <si>
    <t>Supports journal entry footnotes.</t>
  </si>
  <si>
    <t>Supports attachment of text, word-processing, spreadsheet documents, or any electronic file.</t>
  </si>
  <si>
    <t>Supports line item descriptions. (Please list any limitations in the notes column)</t>
  </si>
  <si>
    <t>Users can create and process transactions against statistical and memo accounts in addition to financial accounts.</t>
  </si>
  <si>
    <t>Users can save journal entries that have not yet been posted or cleared for all validation errors online.</t>
  </si>
  <si>
    <t>System supports automatic preparation of reversing journal entries.</t>
  </si>
  <si>
    <t>System supports the ability to pull up payroll for a single person or resource and  create a journal entry based on the information automatically</t>
  </si>
  <si>
    <t>INTERFUND TRANSFERS</t>
  </si>
  <si>
    <t>Transfers within and between funds must be balanced.</t>
  </si>
  <si>
    <t>Supports processing interfund transfers without having to generate a check.</t>
  </si>
  <si>
    <t xml:space="preserve">Supports the tracking of interfund transactions through “due to” and “due from” entries.    </t>
  </si>
  <si>
    <t>Journal entries for multiple  funds may share one journal header.</t>
  </si>
  <si>
    <t>Restricts inter-fund postings based upon security.</t>
  </si>
  <si>
    <t>BUDGET CONTROL</t>
  </si>
  <si>
    <t>Records and maintains the following financial data for each unique fund:</t>
  </si>
  <si>
    <t>Adopted Annual Budget</t>
  </si>
  <si>
    <t>Adjusted Annual Budget</t>
  </si>
  <si>
    <t>School Annual Budget</t>
  </si>
  <si>
    <t>Departmental Annual Budget</t>
  </si>
  <si>
    <t>Total expenditures</t>
  </si>
  <si>
    <t>Total revenue</t>
  </si>
  <si>
    <t>Pre Encumbrances</t>
  </si>
  <si>
    <t>Encumbrances</t>
  </si>
  <si>
    <t>Interfund Transactions</t>
  </si>
  <si>
    <t>Fund Balance</t>
  </si>
  <si>
    <t>Breakdown fund balance into restricted, unrestricted (assigned or unassigned)</t>
  </si>
  <si>
    <t>System accommodates the following budget controls (down to account segment level):</t>
  </si>
  <si>
    <t>Absolute control - prevents transaction from processing without override approval</t>
  </si>
  <si>
    <t>Warning – provides warning message but allows transaction to process</t>
  </si>
  <si>
    <t>No control – allows transaction to process without warning</t>
  </si>
  <si>
    <t>System provides a flag that sets the default appropriation control option (absolute, warning, none).</t>
  </si>
  <si>
    <t>Budget controls can be established for the following:</t>
  </si>
  <si>
    <t>Fund</t>
  </si>
  <si>
    <t>Sub-Object</t>
  </si>
  <si>
    <t>Function</t>
  </si>
  <si>
    <t>Grant</t>
  </si>
  <si>
    <t>Contract</t>
  </si>
  <si>
    <t>Organization budget controls can be established for the following:</t>
  </si>
  <si>
    <t>School</t>
  </si>
  <si>
    <t>System provides multi-year appropriation budget control.</t>
  </si>
  <si>
    <t>System uses the following formula to calculate available budget (original budget +/- budget adjustments +/- budget transfers - commitments - encumbrances - expenditures)</t>
  </si>
  <si>
    <t>System separately tracks (at line item level and in summary):</t>
  </si>
  <si>
    <t>Original budget</t>
  </si>
  <si>
    <t>Budget adjustments</t>
  </si>
  <si>
    <t>Budget transfers</t>
  </si>
  <si>
    <t>System supports budget checking at the pre-encumbrance and encumbrance transaction level.</t>
  </si>
  <si>
    <t>System provides  budget control at varying levels and combinations of the chart of accounts.</t>
  </si>
  <si>
    <t>Budget control overrides are available with security authorization.</t>
  </si>
  <si>
    <t>System provides the ability to allot and control each budget by the following periods:</t>
  </si>
  <si>
    <t>Semi-Annual</t>
  </si>
  <si>
    <t>Quarter</t>
  </si>
  <si>
    <t>Month</t>
  </si>
  <si>
    <t>Percentage</t>
  </si>
  <si>
    <t>Seasonal trends</t>
  </si>
  <si>
    <t>Prior Year actuals</t>
  </si>
  <si>
    <t>User defined period (input budget for each month)</t>
  </si>
  <si>
    <t>System rolls up budget details to a user-defined summary level.</t>
  </si>
  <si>
    <t>System edits all transactions to ensure that budget is available before posting the transaction.</t>
  </si>
  <si>
    <t>Ability to provide budget “roll-up” capability through the creation of reporting nodes or pools that consolidate a series of SACS codes, allowing site and department managers to view a comprehensive, non-restrictive budget.</t>
  </si>
  <si>
    <t>Ability to provide user-friendly budget statements in a simple, “credit card statement” style format that clearly show total budget, list all transactions (expenditures and encumbrances) chronologically, and display the remaining balance available to spend.</t>
  </si>
  <si>
    <t>Ability to provide collaborative budgeting through a budget development/creation module that supports “what-if” scenarios and multi-year projections.</t>
  </si>
  <si>
    <t>Ability to integrate the budget module with HR/Position Control to accurately forecast salary and benefit costs based on actual staff and vacancies.</t>
  </si>
  <si>
    <t>Ability to provide full drill-down capability on all budget reports, from the summary (pool) level down to individual GL transactions, such as specific invoices or payroll lines.</t>
  </si>
  <si>
    <t>CLOSING</t>
  </si>
  <si>
    <t>Provides up to 16 user-definable accounting periods per year that can either be used for transacting against financial balances, adjusting periods against financial balances, or adjusting periods that are for memo entries only and do not update financial balances, but will be reflected in annual reports.</t>
  </si>
  <si>
    <t>Provides automated year-end close processes (i.e., close nominal accounts to fund balance or fund equity, roll real accounts forward) for all modules as needed.</t>
  </si>
  <si>
    <t xml:space="preserve">Initiate year-end processing at any point in time, as well as multiple times, after the end of the fiscal year (i.e., doesn't have to occur on last day or on any particular day).  </t>
  </si>
  <si>
    <t>Roll forward or close grant and project accounts based on the type of project or grant.</t>
  </si>
  <si>
    <t xml:space="preserve">System allows payments during accrual period of expenditures against new or old year. </t>
  </si>
  <si>
    <t>Allow users to run a process that closes all selected open purchase orders/ encumbrances and requisitions/commitments with user-defined parameters at year-end. Some of the parameters include, but are not limited to:</t>
  </si>
  <si>
    <t>Dollar Amount</t>
  </si>
  <si>
    <t>Age of Encumbrance</t>
  </si>
  <si>
    <t>Blanket PO</t>
  </si>
  <si>
    <t>Date</t>
  </si>
  <si>
    <t>System supports closing by fund/resource or by fund.</t>
  </si>
  <si>
    <t>Provide the ability to perform period end closings (hard close or soft close).</t>
  </si>
  <si>
    <t>Allow for maintaining multiple fiscal years (at least 3) and periods concurrently, which allows users to post transactions for a new fiscal year prior to closing the previous year.</t>
  </si>
  <si>
    <t>Allow new year inputs to be entered before the old year's preliminary closing, with the transactions held in suspense until the new year is opened.</t>
  </si>
  <si>
    <t>Allow users to define closing periods and the period closing dates.</t>
  </si>
  <si>
    <t>Prevent transactions from posting into a closed period (month or year).</t>
  </si>
  <si>
    <t>System should support pre-close (trial closes) and generates financial statements without restriction.</t>
  </si>
  <si>
    <t>Allow on-line posting of expenditure and revenue accruals required for end of fiscal year closings.</t>
  </si>
  <si>
    <t>System provides the functionality to roll surplus budgets into fund balance at year end.</t>
  </si>
  <si>
    <t>Provide standard and user-defined Year-End Close encumbrance rules and functionality, to include (but not limited to):</t>
  </si>
  <si>
    <t>Carry-forward user-selected encumbrances as commitments</t>
  </si>
  <si>
    <t>Non-selected encumbrances are not carried forward</t>
  </si>
  <si>
    <t>Carry all encumbrances forward</t>
  </si>
  <si>
    <t>Cancel blanket purchase orders (open commitments) which have no outstanding items on order at year end</t>
  </si>
  <si>
    <t>Zero all encumbrances in current year</t>
  </si>
  <si>
    <t>Create year end accruals</t>
  </si>
  <si>
    <t>When encumbrances are selected to be carried forward, system is able to track them as prior year encumbrances (at user's discretion) with the following functionality:</t>
  </si>
  <si>
    <t>Encumbrances are reported by fund balance reserves and rolled forward to the current year.</t>
  </si>
  <si>
    <t>Increase current year appropriation by encumbrance amount and track fund balance reserve by original budget year separately from the new current year fund balance reserve.</t>
  </si>
  <si>
    <t>Liquidate prior year encumbrance from prior year budget reserve due to encumbrance cancellation or payment activity in the current year.</t>
  </si>
  <si>
    <t>Report and display prior year encumbrance reserve separately from current year encumbrance reserves.</t>
  </si>
  <si>
    <t xml:space="preserve">When the encumbrance is closed with a residual unspent amount, the residual amount is tracked and controlled separately and have option to added back/not add back to current year available funds. </t>
  </si>
  <si>
    <t>When encumbrances are selected to be carried forward, system is able to track them as current year encumbrances (at user's discretion) with the following functionality:</t>
  </si>
  <si>
    <t>Encumbrances are closed in the prior year and recreated in the current year.</t>
  </si>
  <si>
    <t>With option to use the same purchase order number in the new year.</t>
  </si>
  <si>
    <t>Increase new current year appropriation and track fund balance reserve in the new current year fund balance reserve.</t>
  </si>
  <si>
    <t>Liquidate encumbrance and record expense like any other current year encumbrance.</t>
  </si>
  <si>
    <t>Report encumbrances with current year encumbrances.</t>
  </si>
  <si>
    <t>When the encumbrance is closed in the current year with a residual unspent amount, have the option to add/not add back the residual amount to current year available funds.</t>
  </si>
  <si>
    <t>Provide the ability to close encumbrances by type of encumbrance.</t>
  </si>
  <si>
    <t>INQUIRY AND REPORTING</t>
  </si>
  <si>
    <t>Field names and descriptions can be included on reports (e.g., account names)</t>
  </si>
  <si>
    <t>System supports "as-of date" reporting</t>
  </si>
  <si>
    <t>System supports "drill-down" functions from report output (user is able to double-click on an amount to determine what transactions make up the amount)</t>
  </si>
  <si>
    <t xml:space="preserve">Provide system standard financial reports to produce the following reports based upon user-defined criteria (e.g. transaction date ranges to produce monthly, quarterly, and yearly reports) for each unique fund/fund type/fund group/fund resource or any combination as defined (selection critera to be printed as part of the report): </t>
  </si>
  <si>
    <t>Trial Balance</t>
  </si>
  <si>
    <t xml:space="preserve">Cash Flow </t>
  </si>
  <si>
    <t>Fund/Resource Balance Report</t>
  </si>
  <si>
    <t>Fund Balance Report</t>
  </si>
  <si>
    <t>Balance Sheet</t>
  </si>
  <si>
    <t>Income Statement</t>
  </si>
  <si>
    <t>System must be able to create STATE DOE cost accounting reports that relate to STATE DOE cost tables.</t>
  </si>
  <si>
    <t>System must provide files for uploading into California SACS software</t>
  </si>
  <si>
    <t>System must provide ability to write and view reports online.</t>
  </si>
  <si>
    <t>System must provide ability to generate financial reports(balance sheet/income statement)</t>
  </si>
  <si>
    <t>System must provide ability to generate reports in PDF and Excel</t>
  </si>
  <si>
    <t>System must provide ability to export reports in csv or excel</t>
  </si>
  <si>
    <t>System must effectively track restricted vs. unrestricted funds and generate compliance reports for Title I, ESSA, IDEA, etc.</t>
  </si>
  <si>
    <t>AP</t>
  </si>
  <si>
    <t xml:space="preserve">Ability to schedule invoices for payment based on vendor terms, future-dated invoices, etc. </t>
  </si>
  <si>
    <t>Ability to flag duplicate invoices</t>
  </si>
  <si>
    <t>Ability to strategically pay entered invoices (e.g., before discount date, before due date, etc.).</t>
  </si>
  <si>
    <t>System supports integration between AP and payroll to automatically generate a payable to deduction vendors by date in one lump sum.</t>
  </si>
  <si>
    <t>Ability to interface with credit card companies (list supported vendors in the comments column)</t>
  </si>
  <si>
    <t>Ability to relieve an encumbrance, either partially or completely, when an expenditure transaction is entered.</t>
  </si>
  <si>
    <t>Ability to maintain and release recurring payments based upon user defined amounts and payment dates.</t>
  </si>
  <si>
    <t>Ability to provide hard stops or soft warnings on transactions with insufficient appropriation and fund balances.</t>
  </si>
  <si>
    <t>Ability to record text or attach documents upon invoice entry.</t>
  </si>
  <si>
    <t>Ability to support EFT payments and to specify which type of EFT transaction to use (ACH, PPD, CCD, EDI, etc.).</t>
  </si>
  <si>
    <t>Ability to enter notes on invoices, payments, or vendor files.</t>
  </si>
  <si>
    <t>System must support transaction logging and provide dropdown menus.</t>
  </si>
  <si>
    <t>Ability to establish payment terms specific to vendor at set-up.</t>
  </si>
  <si>
    <t>Ability to upload batch invoice from spreadsheet.</t>
  </si>
  <si>
    <t>Ability to enter invoices from external data sets or enter through the data entry screen.</t>
  </si>
  <si>
    <t>Ability to easily identify when a note or comments have been posted to an invoice.</t>
  </si>
  <si>
    <t>System has the ability to issue a warning if duplicate invoice numbers are entered for a purchase order.</t>
  </si>
  <si>
    <t xml:space="preserve">Uses three-way matching process (purchase order/receiving document/invoice) before processing invoice </t>
  </si>
  <si>
    <t>User, with proper security, can override the three-way match</t>
  </si>
  <si>
    <t>Users can attach scanned image (e.g.  invoice, receiving document) to invoice record.</t>
  </si>
  <si>
    <t>User can view scanned image from reports</t>
  </si>
  <si>
    <t>System supports account distribution by line item.</t>
  </si>
  <si>
    <t>System supports the creation and use of account distribution sets.</t>
  </si>
  <si>
    <t>Ability to distribute the the shipping charges by amount of percent.</t>
  </si>
  <si>
    <t>Users, with appropriate security, can change account information at the line item level for:</t>
  </si>
  <si>
    <t>Requisitions</t>
  </si>
  <si>
    <t>Purchase Orders</t>
  </si>
  <si>
    <t>Invoices</t>
  </si>
  <si>
    <t>Ability to allow prepayment and the ability to monitor for and record the receipt of goods or services.</t>
  </si>
  <si>
    <t>System sends an alert to specified users when a change is made to the chart of accounts distribution charge account string.</t>
  </si>
  <si>
    <t>Users can schedule invoices for payment.</t>
  </si>
  <si>
    <t>System allows for grouping of vendors for payments on specified dates (e.g., employee reimbursements)</t>
  </si>
  <si>
    <t>System supports credit and debit memos.</t>
  </si>
  <si>
    <t xml:space="preserve">System applies credit and debit memo amounts before producing payment.  </t>
  </si>
  <si>
    <t>Ability to apply credit memos only to the extent that they do not produce a negative payment.</t>
  </si>
  <si>
    <t>Users are notified when a credit memo  exceeds the payment voucher amount.</t>
  </si>
  <si>
    <t>Ability to specify the specific account number for a credit memo such that it can be applied to any future payment to the same vendor.</t>
  </si>
  <si>
    <t>System applies credit or debit memos only to the specific account number that incurred the credit or debit.</t>
  </si>
  <si>
    <t>System tracks balance remaining on credit memo.</t>
  </si>
  <si>
    <t>System supports net payments (balance between a receivable and a payable for a vendor)</t>
  </si>
  <si>
    <t>Ability to put a payment on hold.</t>
  </si>
  <si>
    <t>System records reason for placement of hold</t>
  </si>
  <si>
    <t>Ability for multiple invoice applications to apply against a single purchase order (i.e. partial pay a purchase order).</t>
  </si>
  <si>
    <t>Ability to control payments in excess of encumbered amounts by user-defined tolerance limits for each type of encumbrance (e.g., 10% or $50 over encumbrance amount) provided sufficient spending authority exists.</t>
  </si>
  <si>
    <t>Ability (at fiscal year end) to setup both the invoice payment in the new year and the liability (accrual) in the old year from one screen.</t>
  </si>
  <si>
    <t>Ability to automatically calculate invoice due date based on invoice date or a user-specified date (such as 30 days from the date of receipt) and payment terms and schedules optimum payment date based on that calculation.</t>
  </si>
  <si>
    <t>Ability to process to a separate account, by line item, retainage/retention either by amount or percent.</t>
  </si>
  <si>
    <t>Ability to optionally automatically number invoices and vendors or manually assign them.</t>
  </si>
  <si>
    <t>Can create a batch of AP transactions</t>
  </si>
  <si>
    <t>Extract transactions from a PO into an AP batch</t>
  </si>
  <si>
    <t>Ability to three-way match automation(PO, receiving, invoice)</t>
  </si>
  <si>
    <t>Selectively exclude amounts from being included in 1099s</t>
  </si>
  <si>
    <t>Create a file of the checks paid which is to be sent to the county auditor</t>
  </si>
  <si>
    <t>System can receive an external file containing stale or cleared check data and then update the system with new statuses based on data received.</t>
  </si>
  <si>
    <t>When running reports, be able to drill from any transaction to associated invoice images</t>
  </si>
  <si>
    <t>Route approvals to appropriate people using dollar limits or amounts</t>
  </si>
  <si>
    <t>Use fully qualified number</t>
  </si>
  <si>
    <t>Use user defined alias or pseudo account number</t>
  </si>
  <si>
    <t>Record notes on all AP transactions</t>
  </si>
  <si>
    <t>Create separate checks for a single vendor in same batch</t>
  </si>
  <si>
    <t>Scan batches of AP documentation and attached to AP transactions through an automated process</t>
  </si>
  <si>
    <t>Reprint AP checks from a file</t>
  </si>
  <si>
    <t>Ability to see if check has been cashed</t>
  </si>
  <si>
    <t>In the event of malfunction, can undo an AP check run</t>
  </si>
  <si>
    <t>Process DE542 information at county level for all vendors paid $600 or expected to be paid $600 or more.</t>
  </si>
  <si>
    <t>Has the ability to calculate differences in sales tax paid vs local sales tax owed and place in holding account</t>
  </si>
  <si>
    <t>Can use a different HOME tax rate when calculating the difference between taxes paid verses tax owed</t>
  </si>
  <si>
    <t>Process and consolidate utility billings like phone bills etc. which tie phone number to account numbers</t>
  </si>
  <si>
    <t>Split payments between multiple accounts by percentage</t>
  </si>
  <si>
    <t>Can select transactions for payment based upon Batch name - Due Date - Invoice# - vendor# - etc.</t>
  </si>
  <si>
    <t>Can import Excel AP transaction into an AP batch</t>
  </si>
  <si>
    <t>Can do vendor number lookup</t>
  </si>
  <si>
    <t>Can Key account number without doing account lookups</t>
  </si>
  <si>
    <t>Can do account number lookups</t>
  </si>
  <si>
    <t>Can key transactions in a grid mode as well as a data entry form mode</t>
  </si>
  <si>
    <t>Can proof Batches</t>
  </si>
  <si>
    <t>Has AP Approvals</t>
  </si>
  <si>
    <t>Has a full set of standard AP reports</t>
  </si>
  <si>
    <t>Can Undo a Batch Distribution prior to payment</t>
  </si>
  <si>
    <t>Create AP batch from JE</t>
  </si>
  <si>
    <t>Create AP batch from flat file interface</t>
  </si>
  <si>
    <t>Can use different addresses for the same vendor</t>
  </si>
  <si>
    <t>Can create AP payments from a set of scanned invoices - automatically attaching the image to the AP transaction</t>
  </si>
  <si>
    <t>Can indicate a payment is slated for 1098 (tuition)</t>
  </si>
  <si>
    <t>Can include Bid Number on AP payment transaction</t>
  </si>
  <si>
    <t>Can capture Payroll TSA payments into an AP batch</t>
  </si>
  <si>
    <t>Can pay employees in AP from HR names and addresses</t>
  </si>
  <si>
    <t>Can unselect for payment transactions from any batch anytime before payment</t>
  </si>
  <si>
    <t>Can include Contract number on AP payment transaction</t>
  </si>
  <si>
    <t>Can mark payment as a Fixed Asset on AP payment transaction</t>
  </si>
  <si>
    <t>Can include Text Notes on the AP payment transaction</t>
  </si>
  <si>
    <t>Can include additional charges or Duty charges on AP transaction</t>
  </si>
  <si>
    <t>System support electronic payments to vendors</t>
  </si>
  <si>
    <t>1099 PROCESSING</t>
  </si>
  <si>
    <t>Monitors cumulative payments to 1099 vendors</t>
  </si>
  <si>
    <t>Ability for 1099 status to default from vendor master with the ability to override on specific line items within an invoice.</t>
  </si>
  <si>
    <t>Ability to collect necessary information for generation of Federal 1099s at year-end (both manually and per IRS approved file).</t>
  </si>
  <si>
    <t>Ability import/export external sources of information to generate year-end 1099 reports.</t>
  </si>
  <si>
    <t>Ability for the system to print collected 1099 payments into appropriate reporting boxes, i.e., Rent, Nonemployee compensation, etc.</t>
  </si>
  <si>
    <t>Ability to kick off a trial 1099 system for verification before actually generating the forms.</t>
  </si>
  <si>
    <t>Ability to direct payments to different boxes from Accounts Payable input.</t>
  </si>
  <si>
    <t>Ability to apply payments to multiple 1099 boxes from Accounts Payable input</t>
  </si>
  <si>
    <t>Ability to exclude payments to a 1099 vendor from Accounts Payable input.</t>
  </si>
  <si>
    <t>Ability to make adjustments within the system to vendor's 1099 totals without affecting the GL or AP</t>
  </si>
  <si>
    <t>Ability to access the 1099 files</t>
  </si>
  <si>
    <t>Ability to run 1099's for each entity separately</t>
  </si>
  <si>
    <t>Ability to print 1099's using a form overlay loaded to the printer where the data and form prints to a blank piece of paper</t>
  </si>
  <si>
    <t>Must provide a 1099 printer form overlay files (this is the 1099 form)</t>
  </si>
  <si>
    <t>Ability to print corrected 1099s</t>
  </si>
  <si>
    <t>Ability to correct 1099 information in the system, reprint the 1099 form(s), and produce a correction file for the IRS.</t>
  </si>
  <si>
    <t>The 1099 should combine all payments made to a single TIN  when there may be multiple business names using the same TIN</t>
  </si>
  <si>
    <t>Ability to do on-demand replacement forms (marked as "duplicate") to vendors who misplace their forms</t>
  </si>
  <si>
    <t>EMPLOYEE REIMBURSEMENT</t>
  </si>
  <si>
    <t>Ability to reimburse employees for travel and other expenses.</t>
  </si>
  <si>
    <t>Ability to reserve (encumber) funds for employee travel (e.g., reserve the estimated amount for hotel and meals though this expense will not be incurred until the future).</t>
  </si>
  <si>
    <t>Ability to record the issuance of an advance as a receivable and reimbursement of employee advance as a cash receipt and automatically calculate any remaining amount due or receivable.</t>
  </si>
  <si>
    <t>Ability to generate payments (or invoices) to employees based on reconciliation of advances vs. expense reports.</t>
  </si>
  <si>
    <t xml:space="preserve">Ability for employees to initiate reimbursement for their travel expenses through direct entry of travel expenses, and to query on the status of their pending travel reimbursements.  </t>
  </si>
  <si>
    <t>Provides a flexible hierarchical approval process for approving employee reimbursement.</t>
  </si>
  <si>
    <t>CHECK PROCESSING</t>
  </si>
  <si>
    <t>Ability to produce, through secure printers, checks with MICR encoding, post office approved bar codes, and electronic signatures.</t>
  </si>
  <si>
    <t xml:space="preserve">Ability to print checks through the following means:  on-demand (override batch), on-schedule/same day, or manual (immediate). </t>
  </si>
  <si>
    <t>Ability to generate payments based upon:</t>
  </si>
  <si>
    <t>Vendor</t>
  </si>
  <si>
    <t>User-defined schedules</t>
  </si>
  <si>
    <t>Ability to enter a message for one specific vendor which appears on that specific check.</t>
  </si>
  <si>
    <t>Ability to enter the date an invoice was received.</t>
  </si>
  <si>
    <t>Ability to support the use of multiple banks with multiple accounts for both checks and EFTs.</t>
  </si>
  <si>
    <t>Ability to manually schedule invoices for payment.</t>
  </si>
  <si>
    <t>Ability to consolidate (or choose not to consolidate) multiple invoices for the same vendor on one check, and itemize the invoices (including the vendor invoice number) on the remittance advice.</t>
  </si>
  <si>
    <t>Ability to sort checks and print according to needs.</t>
  </si>
  <si>
    <t>Ability to automatically initiate payment transactions based on a payment or milestone schedule as established in vendor contracts.</t>
  </si>
  <si>
    <t>Ability to select specific items to be paid and items to be withheld from payment for a particular issuance run based on the availability of cash or other constraints.</t>
  </si>
  <si>
    <t>Ability to automatically update cash balances and accounts payable in the general ledger for payment processes.</t>
  </si>
  <si>
    <t>Ability to produce a check register, in both paper and electronic format.</t>
  </si>
  <si>
    <t>Ability to designate checks for special handling and specify priority in printing cycle.</t>
  </si>
  <si>
    <t xml:space="preserve">Ability to allow for overflow to a separate remittance advice when the number of invoices exceeds available space on initial advice. </t>
  </si>
  <si>
    <t>Ability to prevent the printing or producing of blank, negative, or zero amount issuances as well as issuances with no payee specified or incomplete address information.</t>
  </si>
  <si>
    <t>Ability to void and rewrite a check with a different check number (generate a replacement check) within the same payment cycle.</t>
  </si>
  <si>
    <t>Ability to reprint checks in case of a printer jam or when check stock runs out.</t>
  </si>
  <si>
    <t xml:space="preserve">Ability to provide electronic document storage and OCR capabilities, ACH, wires, virtual cards, positiive pay integrations. </t>
  </si>
  <si>
    <t>Ability to use tax/sales automation</t>
  </si>
  <si>
    <t>QUERIES AND REPORTS</t>
  </si>
  <si>
    <t>Ability to track and analyze anticipated cash requirements for disbursements.</t>
  </si>
  <si>
    <t>Ability to produce the following reports ( with selection and sort criteria):</t>
  </si>
  <si>
    <t>Scheduled checks to be written</t>
  </si>
  <si>
    <t>Vendor Master Listing</t>
  </si>
  <si>
    <t>Vendor Multiple Address listing</t>
  </si>
  <si>
    <t>Summary Payment Report by Vendor (for a user determined time period)</t>
  </si>
  <si>
    <t>1099 Form</t>
  </si>
  <si>
    <t>Misc. Form</t>
  </si>
  <si>
    <t>R-Form</t>
  </si>
  <si>
    <t>List of 1099 vendors and reports by tax category</t>
  </si>
  <si>
    <t>Check register</t>
  </si>
  <si>
    <t>Outstanding Checks report by fund and check type</t>
  </si>
  <si>
    <t>Cash Requirements Report</t>
  </si>
  <si>
    <r>
      <rPr>
        <sz val="9"/>
        <color rgb="FF000000"/>
        <rFont val="Arial"/>
      </rPr>
      <t xml:space="preserve">Checks Paid by check type </t>
    </r>
    <r>
      <rPr>
        <b/>
        <sz val="9"/>
        <color rgb="FF000000"/>
        <rFont val="Arial"/>
      </rPr>
      <t>and</t>
    </r>
    <r>
      <rPr>
        <sz val="9"/>
        <color rgb="FF000000"/>
        <rFont val="Arial"/>
      </rPr>
      <t xml:space="preserve"> Fund, School, or Department</t>
    </r>
  </si>
  <si>
    <t>Invoices Outstanding by School, Department, Project, or Work Order  (expensed but not paid)</t>
  </si>
  <si>
    <t>Vendor History by account number and/or commodity code</t>
  </si>
  <si>
    <t>Monthly expenditures report by fund</t>
  </si>
  <si>
    <t>Board report with selection criteria (e.g. invoice status, date, type, amount)</t>
  </si>
  <si>
    <t>Ability to produce a monthly detail Outdated Checks Listing by fund and by check type.</t>
  </si>
  <si>
    <t>Ability to produce monthly check reconciliation reports of manual transaction by fund and check type.</t>
  </si>
  <si>
    <t>Ability to produce a monthly report that show the total amount as well as the number of outstanding checks for the fund.</t>
  </si>
  <si>
    <t>Ability to produce a reconciliation activity report showing all the daily on-line update activity in the system.</t>
  </si>
  <si>
    <t>Ability to produce a liability report.</t>
  </si>
  <si>
    <t>Ability to report on the status of a check (e.g., outstanding, voided, cancelled, stale-dated, etc.).</t>
  </si>
  <si>
    <t>Ability to identify all checks that are outstanding after a user-specified period of time, with the ability to filter by amount.</t>
  </si>
  <si>
    <t xml:space="preserve">Ability to report and query from any field within the accounts payable module. </t>
  </si>
  <si>
    <t>VENDOR DATA</t>
  </si>
  <si>
    <t>Ability to classify vendors by user-defined categories</t>
  </si>
  <si>
    <t>Supports Parent/Child relationships for vendor records</t>
  </si>
  <si>
    <t>Maintains multiple location addresses for each vendor.</t>
  </si>
  <si>
    <t>Contains field for "country" (e.g., Canadian Vendors)</t>
  </si>
  <si>
    <t>Accommodates numeric and alphanumeric vendor numbers.</t>
  </si>
  <si>
    <t>Can identify certain vendor records as “one-time” vendors</t>
  </si>
  <si>
    <t>Ability to require a reason code when a vendor is inactivated.</t>
  </si>
  <si>
    <t>System rejects or generates alerts when vendors with duplicate names, tax IDs, or addresses are being set up.  (Checks all vendors.)</t>
  </si>
  <si>
    <t>Should provide for reporting on Tax-ID number to prevent multiple vendors with same Tax-ID numbers.</t>
  </si>
  <si>
    <t>System must provide notes field for 1099 vendor data.</t>
  </si>
  <si>
    <t>The person/entity record must be able to enter one vendor number and add multiple addresses, phone numbers, email addresses, for that single vendor number</t>
  </si>
  <si>
    <t>Each person/entity is differentiated by a security code or entity id</t>
  </si>
  <si>
    <t>Each person/entity record must include the status of each person/entity record, to activate or inactivate the record</t>
  </si>
  <si>
    <t>The person/entity system must be able to automatically convert any entered vendor name to upper case within the database.</t>
  </si>
  <si>
    <t>The person/vendor record includes a location for a web address for the vendor</t>
  </si>
  <si>
    <t>The person/entity record includes a line for an alternate or nick name for the entry</t>
  </si>
  <si>
    <t>The person/entity management system allows the loading of people, businesses, or any other entity</t>
  </si>
  <si>
    <t>The person/entity record has an expiration date for the vendor record.</t>
  </si>
  <si>
    <t>The person/entity record includes fields to identify the vendor as women owned or minority owned or any other statistical code that could be applied to the vendor for statistical reporting purposes.</t>
  </si>
  <si>
    <t>The person/entity record includes an identification prefix code, Mr. Mrs., etc.</t>
  </si>
  <si>
    <t>The person/entity record can be identified with a suffix, such as Inc., Esq. Etc.</t>
  </si>
  <si>
    <t>The person/entity record holds the TIN</t>
  </si>
  <si>
    <t>The person/entity records holds the SSN for the entity for DE542 purposes</t>
  </si>
  <si>
    <t>The person/entity records indicates their 1099 designation Yes or No</t>
  </si>
  <si>
    <t>The person/entity record indicates the 1099 default box.</t>
  </si>
  <si>
    <t>The person/entity record indicates the 1099 sole proprietor name for 1099 reporting purposes</t>
  </si>
  <si>
    <t>The person/entity record can be set to exclude the vendor from being used in the PO or AP subsystem</t>
  </si>
  <si>
    <t>The person/entity record can be set to show any standard discounts given</t>
  </si>
  <si>
    <t>The person/entity record can be marked to include or exclude vendor from DE542 reporting</t>
  </si>
  <si>
    <t>The person/entity record can be marked to not be reported on the DE542 report if already reported</t>
  </si>
  <si>
    <t>The person/entity record includes an area to enter unlimited text notes on the vendor</t>
  </si>
  <si>
    <t>The person/entity record includes fields to hold a responsible ID for student entries</t>
  </si>
  <si>
    <t>The person/entity record includes a field to indicate the correct 1099 address code.</t>
  </si>
  <si>
    <t>System must be integrated with the HR personnel file to auto-populate the vendor file (optional by district).</t>
  </si>
  <si>
    <t>Ability to restrict employees to certain types of payments through AP (i.e., reimbursements).</t>
  </si>
  <si>
    <t>Flags vendors that are 1099 eligible (if flagged - requires 1099 information to be entered)</t>
  </si>
  <si>
    <t>Accommodates user defined vendor categories (e.g., Minority Business Enterprises, Problem vendors, etc.).</t>
  </si>
  <si>
    <t>Supports an unlimited number of codes for vendor commodities.</t>
  </si>
  <si>
    <t>Ability to add, change or delete vendor master file records--for users with authorized security.</t>
  </si>
  <si>
    <t>Provide for wildcard searches on any field in the vendor master table.</t>
  </si>
  <si>
    <t>System must be able to support receipt of electronic invoices from vendors.</t>
  </si>
  <si>
    <t>Records vendor performance data.</t>
  </si>
  <si>
    <t>Ability to track inactive vendors, based on time passage since last use.</t>
  </si>
  <si>
    <t>bill</t>
  </si>
  <si>
    <t>ACCOUNTS RECEIVABLE Functional Requirements</t>
  </si>
  <si>
    <t>AR</t>
  </si>
  <si>
    <t>Ability to automatically assign sequential customer and invoice numbers.</t>
  </si>
  <si>
    <t xml:space="preserve">Ability to record receivables using chart of accounts distribution.  </t>
  </si>
  <si>
    <t>Ability to establish default account distributions for each type of billing.</t>
  </si>
  <si>
    <t>Ability to input the account</t>
  </si>
  <si>
    <t>Ability to define various calculation methods for penalties and apply to certain types of billings.</t>
  </si>
  <si>
    <t>Ability to receive Electronic Fund Transfers for customer payments.</t>
  </si>
  <si>
    <t>Ability to configure system for required data entry fields</t>
  </si>
  <si>
    <t>Ability to define various calculation methods for interest and apply to certain types of billings.</t>
  </si>
  <si>
    <t>Ability to do online payments on different marketplaces</t>
  </si>
  <si>
    <t>Ability to manage invoicing, receipts, and deposits through a full accounts receivable and cash management module.</t>
  </si>
  <si>
    <t>Ability to include a bank reconciliation module that allows the upload of bank statement files (e.g., BAI2 or other standard formats) to automatically match and reconcile issued payments, enabling staff to easily view cleared payments.</t>
  </si>
  <si>
    <t>Ability to provide flexible and accurate fund and resource reporting, including tracking of restricted vs. unrestricted funds and grant expenditures.</t>
  </si>
  <si>
    <t>CUSTOMER RECORD</t>
  </si>
  <si>
    <t>Prevents duplicate customer numbers.</t>
  </si>
  <si>
    <t>Ability to record the following customer information:</t>
  </si>
  <si>
    <t>Customer Name(s)</t>
  </si>
  <si>
    <t>Address by type (bill to, parent company, etc.)</t>
  </si>
  <si>
    <t>Balance Due</t>
  </si>
  <si>
    <t>Balance forward or open items</t>
  </si>
  <si>
    <t>Last account activity</t>
  </si>
  <si>
    <t>Multiple Contact names</t>
  </si>
  <si>
    <t>Contact email address</t>
  </si>
  <si>
    <t>Social Security Number or Tax ID Number</t>
  </si>
  <si>
    <t>User-Defined ID Number (e.g., property index number)</t>
  </si>
  <si>
    <t>Multiple Phone number (e.g., office, cell, etc.)</t>
  </si>
  <si>
    <t>Multiple Addresses</t>
  </si>
  <si>
    <t>Address Type</t>
  </si>
  <si>
    <r>
      <rPr>
        <sz val="9"/>
        <color theme="1"/>
        <rFont val="Arial"/>
      </rPr>
      <t xml:space="preserve">Current and unpaid </t>
    </r>
    <r>
      <rPr>
        <sz val="9"/>
        <color rgb="FF000000"/>
        <rFont val="Arial"/>
      </rPr>
      <t>late payment penalty and interest charges</t>
    </r>
  </si>
  <si>
    <t>Balance due</t>
  </si>
  <si>
    <t>Last payment amount</t>
  </si>
  <si>
    <t>Last payment date</t>
  </si>
  <si>
    <t>Year-to-date payments</t>
  </si>
  <si>
    <t>Number of times past due this year by user-defined periods (e.g., 30 days, 90 days, etc.)</t>
  </si>
  <si>
    <t>Number of times past due last year by user-defined periods (e.g., 30 days, 90 days, etc.)</t>
  </si>
  <si>
    <t>Highest past-due balance</t>
  </si>
  <si>
    <t>Highest outstanding balance</t>
  </si>
  <si>
    <t>Payment Arrangements</t>
  </si>
  <si>
    <t>Late payment penalty and interest charges this year</t>
  </si>
  <si>
    <t>Late payment penalty and interest charges last year</t>
  </si>
  <si>
    <t>Bad check or dunning status</t>
  </si>
  <si>
    <t>Bankruptcy data:</t>
  </si>
  <si>
    <t xml:space="preserve">Customer type (multiple) </t>
  </si>
  <si>
    <t>Statement cycle (e.g., weekly, monthly)</t>
  </si>
  <si>
    <t>Notes/comments (miscellaneous additional information)</t>
  </si>
  <si>
    <t>Date customer was added</t>
  </si>
  <si>
    <t>Ability to restrict access to add, delete, or modify customer information by users.</t>
  </si>
  <si>
    <t>Ability to generate tickler messages for automatic display on specific dates for follow-up with a customer.</t>
  </si>
  <si>
    <t>Ability to set up one time customers with minimal data entry as compared to a regular customer.</t>
  </si>
  <si>
    <t>Ability to identify certain customers who cannot be charged fees, interest, and/or penalties.</t>
  </si>
  <si>
    <t>INVOICES</t>
  </si>
  <si>
    <t>Ability to develop customized invoices (e.g., School logo for school billings and District logo for misc. receivables)</t>
  </si>
  <si>
    <t>Ability to roll open invoices to automatic accounts receivable accrual set ups at year end?</t>
  </si>
  <si>
    <t>Ability to produce one-time or recurring invoices.</t>
  </si>
  <si>
    <t>Ability to generate invoices for internal customers.</t>
  </si>
  <si>
    <t>Ability to suppress invoices for internal customers and create automatic journal entries for workflow approval with sufficient detail of charges.</t>
  </si>
  <si>
    <t>Ability to charge different rates for internal and external customers.</t>
  </si>
  <si>
    <t>Ability to bill vendors for warranty repairs (e.g., fleet maintenance).</t>
  </si>
  <si>
    <t>Ability to include the billing date range and/or period on invoices.</t>
  </si>
  <si>
    <t>Ability to maintain and send invoices to multiple addresses for the same customer.</t>
  </si>
  <si>
    <t>Ability to generate statements showing activity and beginning and ending balances for any user-defined time period.</t>
  </si>
  <si>
    <t>Ability to generate account statements for the following:</t>
  </si>
  <si>
    <t>Specific accounts</t>
  </si>
  <si>
    <t>Range of accounts within a department</t>
  </si>
  <si>
    <t>Range of customers</t>
  </si>
  <si>
    <t>Delinquent accounts</t>
  </si>
  <si>
    <t>Ability to maintain detail of unbilled charges.</t>
  </si>
  <si>
    <t>Ability to correct and reprint invoices and statements.</t>
  </si>
  <si>
    <t>Ability to accommodate online cancellation and one step automatic reversals of invoice entries with approved authorization.</t>
  </si>
  <si>
    <t>Corrections or reversals update interfaced systems.</t>
  </si>
  <si>
    <t>Ability to print a duplicate bill on request and mark as "duplicate".</t>
  </si>
  <si>
    <t>Ability to display on the invoice that it is a duplicate or reprint.</t>
  </si>
  <si>
    <t>Ability to store multiple user-defined dunning messages and/or letters, according to user-specified parameters.</t>
  </si>
  <si>
    <t>Ability to classify dunning notices (e.g., groups of customers)</t>
  </si>
  <si>
    <t>Ability to write-off small discrepancies between the amount due and the amount received with proper security (optional by district).</t>
  </si>
  <si>
    <t>Ability to generate unapproved JE for discrepancy write off amounts.</t>
  </si>
  <si>
    <t>Ability to generate an invoice with sufficient and flexible text area to adequately describe services provided-customized invoice process</t>
  </si>
  <si>
    <t>Ability to retain history on written-off accounts for user-defined periods</t>
  </si>
  <si>
    <t>Ability to modify the account distribution of the original invoice at time of posting receipt with appropriate security</t>
  </si>
  <si>
    <t>Ability to require approval for project invoices (receivables).</t>
  </si>
  <si>
    <t>RECEIPTS</t>
  </si>
  <si>
    <t>Ability to apply revenue to multiple funds and/or accounts.</t>
  </si>
  <si>
    <t>Ability to accommodate the following transactions for payment:</t>
  </si>
  <si>
    <t>Electronic Fund Transfers (EFT)</t>
  </si>
  <si>
    <t>Lock box</t>
  </si>
  <si>
    <t>Credit Card</t>
  </si>
  <si>
    <t>Other electronic receipts</t>
  </si>
  <si>
    <t>Ability to integration with cafeteria systems, Fee based enrichment programs, ASB, facility rentals</t>
  </si>
  <si>
    <t>Support on-line inquiry and ad-hoc reports on any field in the module.</t>
  </si>
  <si>
    <t>Ability to generate spreadsheets for any field in the module.</t>
  </si>
  <si>
    <t>Ability to generate a report by user or by department for:</t>
  </si>
  <si>
    <t>Aging reports with user-defined aging categories</t>
  </si>
  <si>
    <t>Ability to print checks based on multiple sorts (e.g., bank account first, then department, then vendor number, etc.) as defined by the District.</t>
  </si>
  <si>
    <t>Cash register journals</t>
  </si>
  <si>
    <t>Daily bank deposits</t>
  </si>
  <si>
    <t>Ability to list receivables written off.</t>
  </si>
  <si>
    <t>Ability to generate aging reports for user-specified date periods or "buckets" (such as 60, 90, 120 days).</t>
  </si>
  <si>
    <t>Ability to perform aging queries online.</t>
  </si>
  <si>
    <t>Ability to automatically generate dunning letters based on passage of time.</t>
  </si>
  <si>
    <t>Ability for user to be prompted to select the appropriate dunning letter template based on passage of time.</t>
  </si>
  <si>
    <t>Ability to identify independent contractor</t>
  </si>
  <si>
    <t xml:space="preserve">Ability to get online backup documentation like W9, invoices, contracts, quotes </t>
  </si>
  <si>
    <t>PURCHASING Requirements</t>
  </si>
  <si>
    <t>Requisition and Purchase Orders</t>
  </si>
  <si>
    <t>INV</t>
  </si>
  <si>
    <t>Ability to view supporting documents/transactions within the purchasing system.</t>
  </si>
  <si>
    <t>Ability to drill down to supporting documentation from reports</t>
  </si>
  <si>
    <t>Ability to inquire on the status of a purchasing transaction at any point in the "procurement chain" (requisition through check).</t>
  </si>
  <si>
    <t>Ability to offer remote requestion options and also email to vendor</t>
  </si>
  <si>
    <t xml:space="preserve">System routes approvals to authorized individuals. </t>
  </si>
  <si>
    <t>System allows an approval configuration based on any segment of the account code by dollar limit</t>
  </si>
  <si>
    <t>Ability to send automated approval reminders</t>
  </si>
  <si>
    <t>Can insert pre-defined text blocks such as FOB, ship-to code and comments on the PO to eleminate having to type frequently used text messages.</t>
  </si>
  <si>
    <t>Have an option to automaticly match of invoices to PO’s / receivers for payment processing (with overide ability).</t>
  </si>
  <si>
    <t>System supports purchasing card (P-Card) system.</t>
  </si>
  <si>
    <t>P-Card system is integrated with the purchasing system and the general ledger.</t>
  </si>
  <si>
    <t>P-Card transactions are regularly posted to the GL.</t>
  </si>
  <si>
    <t>Ability to insert notes or comments on the PO either before line items or after line item.</t>
  </si>
  <si>
    <t>Ability to insert non printable notes or comments in a PO that can be viewed by others</t>
  </si>
  <si>
    <t>Ability to use a product or commodity code to load descriptiion when keying  line items.</t>
  </si>
  <si>
    <t>PO system must include misc fields that can be used to insert user defined codes for special tracking/reporting</t>
  </si>
  <si>
    <t>Ability for users to view commodity codes, description, or manufacturer's part number through drop down boxes.</t>
  </si>
  <si>
    <t>Ability to set required workflow approval levels by district for all purchasing documents based on:</t>
  </si>
  <si>
    <t xml:space="preserve">       Dollar value</t>
  </si>
  <si>
    <t xml:space="preserve">       Commodity code/number</t>
  </si>
  <si>
    <t xml:space="preserve">       One or more account code segments</t>
  </si>
  <si>
    <t xml:space="preserve">       All of the above</t>
  </si>
  <si>
    <t>Workflow approvals support email notificaiton to managers and originators.</t>
  </si>
  <si>
    <t>Ability to attach documents to a requisition that will be available to view from both the requisition and the purchase order.</t>
  </si>
  <si>
    <t>Attachments must be linked to purchase order number to be viewable from a drill report</t>
  </si>
  <si>
    <t>Support budget checking option at requsition entry.</t>
  </si>
  <si>
    <t>Ability to flag a purchase as a:</t>
  </si>
  <si>
    <t xml:space="preserve">       Sole source</t>
  </si>
  <si>
    <t xml:space="preserve">       Emergency Purchase</t>
  </si>
  <si>
    <t xml:space="preserve">       State Contract/Bid Contract</t>
  </si>
  <si>
    <t xml:space="preserve">       Other user-defined categories</t>
  </si>
  <si>
    <t>Ability to both manually assign purchase order numbers or have the system automatically assign them.</t>
  </si>
  <si>
    <t>Ability to generate a purchase order directly or copy from an existing purchase order.</t>
  </si>
  <si>
    <t>Ability to electronically notify requestor and originator  when a purchase order has been approved or not approved.</t>
  </si>
  <si>
    <t>Ability to electronically send a purchase order to a vendor.</t>
  </si>
  <si>
    <t>Permit all PO's to be printed in batch process or permit the Purchasing Office to print PO’s on an as needed basis at remote locations.</t>
  </si>
  <si>
    <t xml:space="preserve">Ability to carry-over purchase orders from one fiscal year to another. </t>
  </si>
  <si>
    <t>Ability to auto roll POs to next year for recurring POs</t>
  </si>
  <si>
    <t>Ability to create purchase orders from requisitions, bid/quotes and contracts.</t>
  </si>
  <si>
    <t>Ability to integrate with other software (e.g., Laserfiche) to generate purchase orders, add them to the repository, and distribute them as needed.</t>
  </si>
  <si>
    <t>Ability to have multiple delivery schedules per line printed on purchase order.</t>
  </si>
  <si>
    <t>Ability to indicate a diffferent shipping address for each PO line item</t>
  </si>
  <si>
    <t>Ability to create, manage and close blanket orders.</t>
  </si>
  <si>
    <t>Ability to reprint hard copy of purchase orders and change orders when required.</t>
  </si>
  <si>
    <t>Ability to identify hard copy reprints as "DUPLICATES."</t>
  </si>
  <si>
    <t>Ability to accommodate change orders in the purchasing workflow process and notify responsible person that change has occurred.</t>
  </si>
  <si>
    <t>Ability to change all requisition fields as part of the change order process.</t>
  </si>
  <si>
    <t>Ability to accommodate tolerances of either percentages or dollar amounts.</t>
  </si>
  <si>
    <t>Ability to automatically encumber final purchase order amount, track change orders, differences and totals and release differences (dis-encumber)  back to remaining budget.</t>
  </si>
  <si>
    <t xml:space="preserve">Ability to notify requestor when blanket or contract purchase order is nearly exhausted according to a user-defined dollar amount or percentage threshold or when usage exceeds monthly/annual maximums </t>
  </si>
  <si>
    <t>Ability to track freight by line item or lump sum.</t>
  </si>
  <si>
    <t>Ability to require approval for change orders over a user-defined percentage of the original amount.</t>
  </si>
  <si>
    <t>Ability to split PO between multiple accounts by dollar</t>
  </si>
  <si>
    <t>Ability to split PO between multiple accounts by percentage</t>
  </si>
  <si>
    <t>Supports multiple selectable PO forms</t>
  </si>
  <si>
    <t>Administrators can create mulitple configurations or purchase orders forms</t>
  </si>
  <si>
    <t>Can selectevly print  PO s to different  graphical form overlays</t>
  </si>
  <si>
    <t>Process a PO without full vendor definition</t>
  </si>
  <si>
    <t>Can manually enter a vendor address without it being setup in the system</t>
  </si>
  <si>
    <t>PO system can Pre-Encumber purchased items</t>
  </si>
  <si>
    <t>Able to pick and  choose from multiple “vendor”, “remit to”, “ship to” and “bill to” addresses</t>
  </si>
  <si>
    <t>Able to customize field defaults by user</t>
  </si>
  <si>
    <t>Can setup specific business rules for each field on the purchase order data entry screen</t>
  </si>
  <si>
    <t>Can route approvals to appropriate individuals based upon account budget assignment</t>
  </si>
  <si>
    <t>Able to flag an item as a fixed asset</t>
  </si>
  <si>
    <t>Uses predefined tax rate codes</t>
  </si>
  <si>
    <t>Able to use different tax rates per PO</t>
  </si>
  <si>
    <t>Associate discount with an item</t>
  </si>
  <si>
    <t>Associate charges with an item</t>
  </si>
  <si>
    <t>Associate duty with an item</t>
  </si>
  <si>
    <t>Receiving functionality</t>
  </si>
  <si>
    <t>Receiving FA items automatically create FA records</t>
  </si>
  <si>
    <t>Control over PO/PR number creation (Manual PO number)</t>
  </si>
  <si>
    <t>System does not allows payments on a closed PO</t>
  </si>
  <si>
    <t>Able to modify a printed PO</t>
  </si>
  <si>
    <t>Ability to see PO before printing it</t>
  </si>
  <si>
    <t>Able to see view reports on screen before printing</t>
  </si>
  <si>
    <t>Ability to create PO in next or current fiscal year</t>
  </si>
  <si>
    <t>Able to put a PR/PO on hold</t>
  </si>
  <si>
    <t>Able to view history status, approvals, encumbering, printing, etc.</t>
  </si>
  <si>
    <t>Able to print multiple POs at a time</t>
  </si>
  <si>
    <t>Print request for a quote</t>
  </si>
  <si>
    <t>Dis-encumbers when a PO is canceled</t>
  </si>
  <si>
    <t>PO/PR prefix can denote district and department</t>
  </si>
  <si>
    <t>Ability to manually assign PO number</t>
  </si>
  <si>
    <t>Can create a blanket PO.</t>
  </si>
  <si>
    <t>Ability to copy a PO/PR </t>
  </si>
  <si>
    <t>Ability to cancel a PO</t>
  </si>
  <si>
    <t>Ability to show full history of all transactions associated with the PO  (payments, changes)</t>
  </si>
  <si>
    <t>Ability to undo or alter an encumberance date.</t>
  </si>
  <si>
    <t>Ability to undelete child records on a PO</t>
  </si>
  <si>
    <t>Can attach document to PO, both on screen and through an external Document Capture process</t>
  </si>
  <si>
    <t>Ability to indicate buyers from a drop down menu</t>
  </si>
  <si>
    <t>Dedicated “Ship Via” field</t>
  </si>
  <si>
    <t>Able to indicate if the item being purchased is a  FA</t>
  </si>
  <si>
    <t>FA must allow for multiple methods of depreciation.</t>
  </si>
  <si>
    <t>Ability to associate an asset with an employee</t>
  </si>
  <si>
    <t>Asset record can be created from the PO receiving process</t>
  </si>
  <si>
    <t>Has ability to create an unlimited number of lines items.</t>
  </si>
  <si>
    <t>PO can be exported to PDF</t>
  </si>
  <si>
    <t>System can purchase items from online web sites linked to pruchasing system</t>
  </si>
  <si>
    <t>Ability to both manually assign requisition numbers or have the system automatically assign them.</t>
  </si>
  <si>
    <t>Ability to maintain the following data elements with respect to procurement transactions:</t>
  </si>
  <si>
    <t xml:space="preserve">      Origin of procurement request (Department and contact info)</t>
  </si>
  <si>
    <t xml:space="preserve">      Requested by</t>
  </si>
  <si>
    <t xml:space="preserve">      Date</t>
  </si>
  <si>
    <t xml:space="preserve">      Scheduled delivery dates</t>
  </si>
  <si>
    <t xml:space="preserve">      Shipping Address (must accommodate up to 6 lines of address info)</t>
  </si>
  <si>
    <t xml:space="preserve">      Delivery instructions (pick-up, ship to, other)</t>
  </si>
  <si>
    <t xml:space="preserve">      Vendor Contact person</t>
  </si>
  <si>
    <t xml:space="preserve">      Requisition Number</t>
  </si>
  <si>
    <t xml:space="preserve">      Vendor Name &amp; Address</t>
  </si>
  <si>
    <t xml:space="preserve">      Vendor Number</t>
  </si>
  <si>
    <t xml:space="preserve">      Comment (text) field</t>
  </si>
  <si>
    <t xml:space="preserve">      Tax Exception Indicator</t>
  </si>
  <si>
    <t>Ability to maintain the following "line item" data elements with respect to procurement transactions:</t>
  </si>
  <si>
    <t xml:space="preserve">       Quantity Requested</t>
  </si>
  <si>
    <t xml:space="preserve">       Unit of measure</t>
  </si>
  <si>
    <t xml:space="preserve">       Unit price</t>
  </si>
  <si>
    <t xml:space="preserve">       Freight/Shipping charges</t>
  </si>
  <si>
    <t xml:space="preserve">       Sales and Use Tax</t>
  </si>
  <si>
    <t xml:space="preserve">       Additional Tax fields</t>
  </si>
  <si>
    <t xml:space="preserve">       Attachments</t>
  </si>
  <si>
    <t>Ability to enter unlimited lines on a requisition.</t>
  </si>
  <si>
    <t xml:space="preserve">Support, by line item, cost distribution to an unlimited number of accounts either by amount or percentage. </t>
  </si>
  <si>
    <t>Validate the line item cost percentage  distribution equals 100%</t>
  </si>
  <si>
    <t>Ability to create requisition templates for frequently-ordered items.</t>
  </si>
  <si>
    <t>Ability to capture multiple ship-to addresses on one requisition.</t>
  </si>
  <si>
    <t xml:space="preserve">Ability to query pre-encumberances/encumbrances on-line </t>
  </si>
  <si>
    <t>Ability to send electronic POs via email once approved</t>
  </si>
  <si>
    <t>Ability to process contracts electronically and link them to purchase orders</t>
  </si>
  <si>
    <t>RECEIVING</t>
  </si>
  <si>
    <t>Ability to identify orders that have not been received after a user-specified period of time.</t>
  </si>
  <si>
    <t>Ability to accommodate partial receipts and returns.</t>
  </si>
  <si>
    <t>Ability to trigger Accounts Payable process based upon receipt information.</t>
  </si>
  <si>
    <t>Ability to detect and measure early / late and over / under shipments for vendor performance purposes.</t>
  </si>
  <si>
    <t>Ability to audit receiving data by logon ID, date, time, etc.</t>
  </si>
  <si>
    <t>Ability to require entry of certain data on goods at time of receipt into the fixed assets module, as indicated by the commodity code and dollar amount.</t>
  </si>
  <si>
    <t xml:space="preserve">Ability to report and query from any field within the purchasing module. </t>
  </si>
  <si>
    <t>Ability to report on dollars spent per contract.</t>
  </si>
  <si>
    <t>Ability of Purchase Orders to be queried via online within the system.</t>
  </si>
  <si>
    <t>Ability to report on requisition to purchase order turnaround time by department or buyer code.</t>
  </si>
  <si>
    <t>Ability to create a purchase order register that lists purchase orders created for a specific time period.</t>
  </si>
  <si>
    <t>Ability to produce backorder reports.</t>
  </si>
  <si>
    <t>Ability to produce a receipt history report.</t>
  </si>
  <si>
    <t>Ability to produce a receipt/invoice variance report.</t>
  </si>
  <si>
    <t xml:space="preserve">Ability to produce a report of outstanding encumbrances for an effective date, that reconciles to general ledger. </t>
  </si>
  <si>
    <t>Ability to produce purchasing activity reports by commodity code, vendor, or other user defined fields</t>
  </si>
  <si>
    <t>Ability to track and report on bid transaction data.</t>
  </si>
  <si>
    <t>Ability to track or report on contract data.</t>
  </si>
  <si>
    <t>CONTRACT ADMINISTRATION</t>
  </si>
  <si>
    <t>Ability to associate a commodity code or stock number with a contract.</t>
  </si>
  <si>
    <t>Ability to prevent purchase orders against closed contracts:</t>
  </si>
  <si>
    <t xml:space="preserve">       By Date</t>
  </si>
  <si>
    <t xml:space="preserve">       By Dollar Amount</t>
  </si>
  <si>
    <t>Ability to convert awarded bid, including multiple and split awards, to approved contract(s).</t>
  </si>
  <si>
    <t>Ability to create user-defined contract releases of payment.</t>
  </si>
  <si>
    <t>Ability to encumber contracts per line item (e.g., project phase).</t>
  </si>
  <si>
    <t>Ability to track multiple encumbrances and payments against a single contract.</t>
  </si>
  <si>
    <t>Ability to track multiple concurrent contracts per vendor.</t>
  </si>
  <si>
    <t>Ability to track service performance against a contract (e.g., milestones and/or deliverables).</t>
  </si>
  <si>
    <t>Ability to record and calculate retention amounts by:</t>
  </si>
  <si>
    <t xml:space="preserve">       % Amount</t>
  </si>
  <si>
    <t xml:space="preserve">       Dollar Amount</t>
  </si>
  <si>
    <t>Ability to post retention amounts to an escrow account</t>
  </si>
  <si>
    <t>Ability to attach many and/or large volume documents to a contract.</t>
  </si>
  <si>
    <t>Ability to evaluate vendor based upon the following key user-weighted events:</t>
  </si>
  <si>
    <t xml:space="preserve">       Delivery date</t>
  </si>
  <si>
    <t xml:space="preserve">       Quantity return for defective items</t>
  </si>
  <si>
    <t xml:space="preserve">       Billing problems</t>
  </si>
  <si>
    <t>Ability to review and print contract text.</t>
  </si>
  <si>
    <t>Ability to increase an authorized amount on a contract, with proper security.</t>
  </si>
  <si>
    <t>Ability to change end date on a contract, with proper security.</t>
  </si>
  <si>
    <t>Ability to track expired contract against a new contract by:</t>
  </si>
  <si>
    <t>Commodity code/number</t>
  </si>
  <si>
    <t>Contract Name/number</t>
  </si>
  <si>
    <t>User-defined criteria</t>
  </si>
  <si>
    <t>Ability to show all system documents that reference a contract andAbility to drill down to specific documents.</t>
  </si>
  <si>
    <t>Ability to search for a contract by commodity code and/or description.</t>
  </si>
  <si>
    <t>Ability to support various contract periods, including multiple year contracts (i.e., those that span fiscal and/or calendar years).</t>
  </si>
  <si>
    <t>Ability to record and track contract limits at user specified levels of detail over the life of the contract (e.g., 50% expended at half-way point in project).</t>
  </si>
  <si>
    <t>Ability to encumber only a portion of a contract or purchase order based on fiscal year.</t>
  </si>
  <si>
    <t>Ability to track and flag contract expiration/extension dates with sufficient lead time to extend or re-bid the contract.</t>
  </si>
  <si>
    <t>Ability to drill down from contracts to Requests For Bid/Proposal.</t>
  </si>
  <si>
    <t xml:space="preserve">Ability to store and maintain contract historical information, including but not limited to the following details: </t>
  </si>
  <si>
    <t xml:space="preserve">       Vendor information</t>
  </si>
  <si>
    <t xml:space="preserve">       Commodity information</t>
  </si>
  <si>
    <t xml:space="preserve">       Contract number</t>
  </si>
  <si>
    <t xml:space="preserve">       Contract Administrator's name, phone, fax numbers and email</t>
  </si>
  <si>
    <t xml:space="preserve">       Component unit (e.g., Community College)</t>
  </si>
  <si>
    <t xml:space="preserve">       Milestones</t>
  </si>
  <si>
    <t xml:space="preserve">       Start/end and extension dates</t>
  </si>
  <si>
    <t xml:space="preserve">       Expiration dates</t>
  </si>
  <si>
    <t xml:space="preserve">       Multiple Approval Dates </t>
  </si>
  <si>
    <t xml:space="preserve">       Status (text reference field)</t>
  </si>
  <si>
    <t xml:space="preserve">       Payment schedule &amp; adjustments</t>
  </si>
  <si>
    <t xml:space="preserve">       Retainage</t>
  </si>
  <si>
    <t xml:space="preserve">       Contingency amounts by % of contract or flat dollar amount</t>
  </si>
  <si>
    <t>Ability to provide a central, digital repository for all vendor contracts, amendments, and associated documents (e.g., insurance certificates, proposals).</t>
  </si>
  <si>
    <t>Ability to provide configurable workflows for routing new contracts and amendments for review and digital approval by all stakeholders (e.g., department, purchasing, legal, finance).</t>
  </si>
  <si>
    <t>Ability to track key contract data, including start and end dates, renewal options, and not-to-exceed amounts.</t>
  </si>
  <si>
    <t>Ability to automatically generate and send notifications to staff for upcoming contract expirations or renewal deadlines.</t>
  </si>
  <si>
    <t>Ability to fully integrate with the purchasing module, enabling users to create purchase orders explicitly linked to approved contracts.</t>
  </si>
  <si>
    <t>Ability to track all expenditures against contract limits in real time, preventing the creation of purchase orders that would exceed the contract’s not-to-exceed value.</t>
  </si>
  <si>
    <t>BID AND QUOTE PROCESSING</t>
  </si>
  <si>
    <t>Ability to receive, record and tabulate bids.</t>
  </si>
  <si>
    <t>Ability to track vendors in the bid or quote process without establishing them as vendors in the vendor file.</t>
  </si>
  <si>
    <t>Ability to record "competing quotes" for each procurement transaction and display them by total in a line item format.</t>
  </si>
  <si>
    <t>Competing quotes summaries must include the following information:</t>
  </si>
  <si>
    <t xml:space="preserve">       Vendor Name &amp; Address</t>
  </si>
  <si>
    <t xml:space="preserve">       Vendor contact person</t>
  </si>
  <si>
    <t xml:space="preserve">       Multiple phone numbers</t>
  </si>
  <si>
    <t xml:space="preserve">       Vendor fax</t>
  </si>
  <si>
    <t xml:space="preserve">       e-mail address</t>
  </si>
  <si>
    <t xml:space="preserve">       Contacted by</t>
  </si>
  <si>
    <t xml:space="preserve">       Contact Date</t>
  </si>
  <si>
    <t xml:space="preserve">       Comment (text) field</t>
  </si>
  <si>
    <t>Ability to create bid mailing lists of vendors by specific commodities.</t>
  </si>
  <si>
    <t>Ability to attach files and images (e.g., design drawings)</t>
  </si>
  <si>
    <t>Ability to use system tools to analyze bids by:</t>
  </si>
  <si>
    <t xml:space="preserve">       Contract total by entire bid award</t>
  </si>
  <si>
    <t xml:space="preserve">       Contract total by single line item award</t>
  </si>
  <si>
    <t xml:space="preserve">       Price</t>
  </si>
  <si>
    <t xml:space="preserve">       Quantity</t>
  </si>
  <si>
    <t xml:space="preserve">       Availability</t>
  </si>
  <si>
    <t xml:space="preserve">       Ability to track Bid / RFP by:</t>
  </si>
  <si>
    <t xml:space="preserve">       Vendor Response</t>
  </si>
  <si>
    <t xml:space="preserve">       User-defined criteria</t>
  </si>
  <si>
    <t xml:space="preserve"> General Ledger and Accounts Payable</t>
  </si>
  <si>
    <t>Ability to provide a real-time general ledger with automatic posting of transactions from all sub-modules, including Payroll, AP, and AR.</t>
  </si>
  <si>
    <t>Ability to enable a fully paperless procure-to-pay process, including electronic requisitions, encumbrance tracking, PO generation, and invoice matching.</t>
  </si>
  <si>
    <t>Ability to support e-procurement "punch-out" capabilities, allowing users to log into major vendor portals (e.g., Amazon Business, Staples) from within the ERP, select items, and have the shopping cart data automatically transmitted back to create a pre-filled requisition with full line-item detail for approval.</t>
  </si>
  <si>
    <t>Ability to support digital attachment of all backup documentation (e.g., contracts, receipts) directly to transactions, including scanning vendor invoices via TWAIN-compatible scanners or OCR capture services, with the resulting images linked to invoices and payment records and viewable via drill-down from any related report or screen.</t>
  </si>
  <si>
    <t>Ability to provide hard-stop controls to prevent payment of duplicate invoice numbers from the same vendor, alerting the user of potential duplicates at the time of data entry.</t>
  </si>
  <si>
    <t>Ability to automatically generate and distribute purchase orders to vendors via email upon final approval without manual intervention.</t>
  </si>
  <si>
    <t>Ability to maintain a PO audit trail by emailing POs in PDF format to the vendor contact on file and retaining a record of transmission (date, time, recipient, and status) for audit purposes.</t>
  </si>
  <si>
    <t>Ability to provide vendor management, including W-9 tracking, 1099 generation, and an optional vendor self-service portal for invoice status and W-9 updates.</t>
  </si>
  <si>
    <t>Ability to integrate with purchasing card (P-Card) systems to streamline reconciliation.</t>
  </si>
  <si>
    <t>FIXED ASSETS Requirements</t>
  </si>
  <si>
    <t>FA</t>
  </si>
  <si>
    <t>System tracks:</t>
  </si>
  <si>
    <t>Capitalized items</t>
  </si>
  <si>
    <t>Non-capitalized items</t>
  </si>
  <si>
    <t>Ability to identify fixed asset, based upon:</t>
  </si>
  <si>
    <t>Object code or any other segment</t>
  </si>
  <si>
    <t>Price</t>
  </si>
  <si>
    <t>System provides theAbility to attach electronic documents (including photos) to an asset record.</t>
  </si>
  <si>
    <t>System supports GASB 34 data requirements</t>
  </si>
  <si>
    <t>System supports GASB 87/96 compliance for leases and subscriptions</t>
  </si>
  <si>
    <t>System supports bond-funded projects</t>
  </si>
  <si>
    <t>System tracks cost history (actual vs. billed) on various cost categories of the asset (variable, fixed, billed).</t>
  </si>
  <si>
    <t>ASSET ADDITIONS AND MAINTENANCE</t>
  </si>
  <si>
    <t>System tracks at least the following categories of assets:</t>
  </si>
  <si>
    <t>Land</t>
  </si>
  <si>
    <t>Buildings</t>
  </si>
  <si>
    <t>Portable</t>
  </si>
  <si>
    <t>Improvements</t>
  </si>
  <si>
    <t>Equipment</t>
  </si>
  <si>
    <t>Furniture and Fixtures</t>
  </si>
  <si>
    <t>Vehicles</t>
  </si>
  <si>
    <t>Capitalized leases</t>
  </si>
  <si>
    <t>Construction in progress</t>
  </si>
  <si>
    <t>Infrastructure</t>
  </si>
  <si>
    <t>Other user-defined categories</t>
  </si>
  <si>
    <t>System supports multiple asset types including, but not limited to:</t>
  </si>
  <si>
    <t>Leased</t>
  </si>
  <si>
    <t>Non-capitalized</t>
  </si>
  <si>
    <t>Capitalized</t>
  </si>
  <si>
    <t>Capital project</t>
  </si>
  <si>
    <t>Purchased new</t>
  </si>
  <si>
    <t>Purchased used</t>
  </si>
  <si>
    <t>Donated</t>
  </si>
  <si>
    <t>Lease-Purchase</t>
  </si>
  <si>
    <t>Grants</t>
  </si>
  <si>
    <t>Other as defined by users.</t>
  </si>
  <si>
    <t>Ability to specify the location of an asset including:</t>
  </si>
  <si>
    <t>Building and room number</t>
  </si>
  <si>
    <t>Address</t>
  </si>
  <si>
    <t xml:space="preserve">Parcel Number </t>
  </si>
  <si>
    <t>Legal description</t>
  </si>
  <si>
    <t>Floor Plan</t>
  </si>
  <si>
    <t>Underground</t>
  </si>
  <si>
    <t>Ability to track the following types of classrooms for STATE Inventory of School Houses reporting:</t>
  </si>
  <si>
    <t>Instructional grade (e.g., 4th grade)</t>
  </si>
  <si>
    <t>Permanent classrooms</t>
  </si>
  <si>
    <t>Relocatable classrooms</t>
  </si>
  <si>
    <t>Subject (e.g., Music, Science, Art)</t>
  </si>
  <si>
    <t>Other district defined fields</t>
  </si>
  <si>
    <t>Ability to track the age and square footage of each classroom.</t>
  </si>
  <si>
    <t>Ability to automatically or manually assign specific or multiple item/asset number(s).</t>
  </si>
  <si>
    <t>System provides a unique asset number to each item entered into system as an asset to be tracked.</t>
  </si>
  <si>
    <t>System prevents use of duplicate asset numbers except for component asset numbers in which a suffix is used.</t>
  </si>
  <si>
    <t>System maintains detailed property information required to identify, properly account for, and safeguard all assets, including (but not limited to) the following:</t>
  </si>
  <si>
    <t>Asset Number</t>
  </si>
  <si>
    <t>Property control number (inventory control number)</t>
  </si>
  <si>
    <t>Chart of Account distribution</t>
  </si>
  <si>
    <t>Organization</t>
  </si>
  <si>
    <t>Asset acquisition date</t>
  </si>
  <si>
    <t>In-service date</t>
  </si>
  <si>
    <t>Asset condition</t>
  </si>
  <si>
    <t>Asset status (e.g., inactive)</t>
  </si>
  <si>
    <t xml:space="preserve">Unit Cost/Value   </t>
  </si>
  <si>
    <t xml:space="preserve">Value basis   </t>
  </si>
  <si>
    <t>Vendor Number, Name</t>
  </si>
  <si>
    <t>Asset descriptive information</t>
  </si>
  <si>
    <t xml:space="preserve">Manufacturer Number, Name   </t>
  </si>
  <si>
    <t>Model Year</t>
  </si>
  <si>
    <t>Model number</t>
  </si>
  <si>
    <t>Serial number</t>
  </si>
  <si>
    <t xml:space="preserve">Employee name (as established in human resources module) for employee to which asset is assigned to (if applicable)   </t>
  </si>
  <si>
    <t xml:space="preserve">Employee number (as established in human resources module) for employee to which asset is assigned to (if applicable)   </t>
  </si>
  <si>
    <t xml:space="preserve">Driver license number of the District employee asset is assigned to (if applicable)   </t>
  </si>
  <si>
    <t xml:space="preserve">Warranty/maintenance information   </t>
  </si>
  <si>
    <t xml:space="preserve">Function Code  </t>
  </si>
  <si>
    <t>Disposal information</t>
  </si>
  <si>
    <t xml:space="preserve">Lease asset information (if applicable)  </t>
  </si>
  <si>
    <t xml:space="preserve">Estimated Useful Life  </t>
  </si>
  <si>
    <t xml:space="preserve">Replacement Cost – This field can be updated as needed by users  </t>
  </si>
  <si>
    <t>Depreciation Schedule (Method and Life)</t>
  </si>
  <si>
    <t>Depreciation Convention (Beginning of Month, Half-Year, Mid-Month, etc.)</t>
  </si>
  <si>
    <t>Finance Code (I.e. District purchased, grant, donation, etc.)</t>
  </si>
  <si>
    <t>Budget Year (from which asset was purchased)</t>
  </si>
  <si>
    <t>Purchase Order Number (if applicable)</t>
  </si>
  <si>
    <t>Plus User defined fields</t>
  </si>
  <si>
    <t>System provides an audit trail of all changes made to asset records.</t>
  </si>
  <si>
    <t>System provides the ability to adjust original cost/value at any time, irrespective of fiscal year boundaries.</t>
  </si>
  <si>
    <t>System provides for the addition and maintenance of assets obtained through non-expenditure transactions (e.g., gifts, donations, eminent domain).</t>
  </si>
  <si>
    <t>System is able to copy an asset record to create a similar asset record.</t>
  </si>
  <si>
    <t xml:space="preserve">Users are able to correct discrepancies in asset records by overriding initially loaded information (received from other integrated modules) with proper authorization. </t>
  </si>
  <si>
    <t xml:space="preserve">System provides the ability to record insurance information including:  </t>
  </si>
  <si>
    <t xml:space="preserve">Insurance company name  </t>
  </si>
  <si>
    <t xml:space="preserve">Insurance company address  </t>
  </si>
  <si>
    <t xml:space="preserve">Insurable value  </t>
  </si>
  <si>
    <t xml:space="preserve">Policy number   </t>
  </si>
  <si>
    <t xml:space="preserve">Policy period (term)  </t>
  </si>
  <si>
    <t xml:space="preserve">Type of coverage  </t>
  </si>
  <si>
    <t xml:space="preserve">LiAbility limits  </t>
  </si>
  <si>
    <t xml:space="preserve">Premium  </t>
  </si>
  <si>
    <t xml:space="preserve">Other User-defined fields  </t>
  </si>
  <si>
    <t>System provides the ability to accommodate workflow approval of the transfer of assets.</t>
  </si>
  <si>
    <t>System provides the ability to maintain information about the condition of the asset (e.g., good, idle, obsolete, broken, etc.)</t>
  </si>
  <si>
    <t>System supports multiple organization asset ownership for each property item.  (Many organization units or funds may finance an asset)</t>
  </si>
  <si>
    <t>System tracks assets purchased with various funding sources (i.e. grants).</t>
  </si>
  <si>
    <t>FLEET MAINTENANCE</t>
  </si>
  <si>
    <t>System maintains following information on each vehicle:</t>
  </si>
  <si>
    <t>Manufacturer</t>
  </si>
  <si>
    <t>Model</t>
  </si>
  <si>
    <t>Year</t>
  </si>
  <si>
    <t>Tag number</t>
  </si>
  <si>
    <t>VIN number</t>
  </si>
  <si>
    <t>Cost</t>
  </si>
  <si>
    <t>Date in service</t>
  </si>
  <si>
    <t xml:space="preserve">Department </t>
  </si>
  <si>
    <t xml:space="preserve">Shop assigned </t>
  </si>
  <si>
    <t>Driver (interface with HR system)</t>
  </si>
  <si>
    <t>Retirement or salvage date</t>
  </si>
  <si>
    <t xml:space="preserve">Vehicle group </t>
  </si>
  <si>
    <t>ASSET DISPOSITION, RETIREMENT, AND THEFT</t>
  </si>
  <si>
    <t>System allows for recording of the following information related to disposals, trade-ins, missing, lost, or stolen assets:</t>
  </si>
  <si>
    <t>Asset number</t>
  </si>
  <si>
    <t>Property control number</t>
  </si>
  <si>
    <t xml:space="preserve">Reporting individual </t>
  </si>
  <si>
    <t xml:space="preserve">Date of occurrence or date first noticed missing  </t>
  </si>
  <si>
    <t xml:space="preserve">Description of circumstances surrounding the disappearance/disposition  </t>
  </si>
  <si>
    <t xml:space="preserve">Steps taken to locate item  </t>
  </si>
  <si>
    <t>Disposal date</t>
  </si>
  <si>
    <t>Disposal amount</t>
  </si>
  <si>
    <t>Disposal method</t>
  </si>
  <si>
    <t>Disposal type</t>
  </si>
  <si>
    <t>Police report number (stolen item)</t>
  </si>
  <si>
    <t>Proceeds, if any</t>
  </si>
  <si>
    <t>Like-Kind exchange</t>
  </si>
  <si>
    <t xml:space="preserve">Ability to allow the application of indices and/or factors to historical costs to asset(s) to update the replacement cost data. </t>
  </si>
  <si>
    <t>System provides the ability to accommodate workflow approval of the disposal of assets.</t>
  </si>
  <si>
    <t>DEPRECIATION</t>
  </si>
  <si>
    <t>System can generate either financial or memo transactions to the General Ledger module for capital asset depreciation expense in specified funds.</t>
  </si>
  <si>
    <t>System provides the following depreciation functionality:</t>
  </si>
  <si>
    <t>Provide depreciation schedules on fixed assets</t>
  </si>
  <si>
    <t>Automatically calculate depreciation in accordance with the depreciation method and convention where designated for an asset</t>
  </si>
  <si>
    <t>Automatically charge depreciation to multiple chart of accounts for split-ownership assets</t>
  </si>
  <si>
    <t>System supports user-defined time periods for recording depreciation.</t>
  </si>
  <si>
    <t>System allows for changing asset useful life, value basis, salvage value, and depreciation method when necessary, and automatically recalculating depreciation expense in accordance with such changes (with proper authorization).</t>
  </si>
  <si>
    <t>System provides theAbility to simulate depreciation calculations for individual assets or group of assets without being required to post the results.</t>
  </si>
  <si>
    <t>System provides  depreciation method including, but not limited to:</t>
  </si>
  <si>
    <t>Straight Line</t>
  </si>
  <si>
    <t>System prevents the depreciating of an asset's value below zero.</t>
  </si>
  <si>
    <t>Ability to record different conventions for depreciable assets such as beginning of month, half year, mid-month, etc.</t>
  </si>
  <si>
    <t>System allows depreciation methods to be changed for an asset or group of assets, to depreciate the assets for the balance of the asset's useful life.</t>
  </si>
  <si>
    <t>System allows some assets to be designated as non-depreciable (i.e., land).</t>
  </si>
  <si>
    <t>CAPITAL PROJECTS</t>
  </si>
  <si>
    <t xml:space="preserve">System is able to identify/record all capitalizable costs associated with the construction or purchase/acquisition of an asset.  </t>
  </si>
  <si>
    <t>System identifies, records, and depreciates additions associated with an asset, including optional unique identification of additions associated with component units.</t>
  </si>
  <si>
    <t xml:space="preserve">System is able to capture activity/costs resulting from several government agencies working concurrently on a project (with appropriate authorization). </t>
  </si>
  <si>
    <t>System is able to produce notification of project status (e.g., completed) based upon user-defined criteria.</t>
  </si>
  <si>
    <t>System captures and maintains construction work in progress information (i.e., architectural barrier removal projects being conducted in accordance with ADA transition plans) and provides the ability to recognize fixed/capital assets when they are completed, regardless of whether the project has been completed.</t>
  </si>
  <si>
    <t xml:space="preserve">ASSET WARRANTIES AND SERVICE </t>
  </si>
  <si>
    <t>System is able to maintain online maintenance history and warranty/service agreement information for assets.</t>
  </si>
  <si>
    <t>Authorized staff should be able to inquire on maintenance and service information through the entry of a property tag / inventory control number.</t>
  </si>
  <si>
    <t>Ability to have warranty alerts based on established parameters</t>
  </si>
  <si>
    <t>System is able to record and track regular/preventive maintenance performed on selected assets.</t>
  </si>
  <si>
    <t>Ability to create standard repair report to document repairs and claim warranty reimbursement</t>
  </si>
  <si>
    <t xml:space="preserve">BUILDINGS </t>
  </si>
  <si>
    <t>System maintains user-defined information on buildings pertinent to insurance underwriting, including (but not limited to):</t>
  </si>
  <si>
    <t>Construction type</t>
  </si>
  <si>
    <t>Foundation</t>
  </si>
  <si>
    <t>Air handling system</t>
  </si>
  <si>
    <t>Square footage</t>
  </si>
  <si>
    <t>Roof type</t>
  </si>
  <si>
    <t>Condition</t>
  </si>
  <si>
    <t>Maintenance requirements / actual maintenance performed</t>
  </si>
  <si>
    <t>Inspection requirements / actual inspections performed</t>
  </si>
  <si>
    <t>Fire protection systems</t>
  </si>
  <si>
    <t>Security systems</t>
  </si>
  <si>
    <t>Building fuel information</t>
  </si>
  <si>
    <t>Usage</t>
  </si>
  <si>
    <t>Valuation</t>
  </si>
  <si>
    <t>Insurance information (company, policy, coverage amount, etc.)</t>
  </si>
  <si>
    <t>Loss history</t>
  </si>
  <si>
    <t>APN (assessor's parcel number)</t>
  </si>
  <si>
    <t>Cost Center link</t>
  </si>
  <si>
    <t>Building accessibility features</t>
  </si>
  <si>
    <t>System is able to link component units in a parent/child relationship whereby each component (i.e., land, betterments, etc.) maintains a financial life of its own.</t>
  </si>
  <si>
    <t>QUERYING AND REPORTING</t>
  </si>
  <si>
    <t>System is able to perform ad hoc querying and reporting on assets at user-defined fields required for financial reporting purposes.</t>
  </si>
  <si>
    <t>System is able to generate standard governmental fixed asset reports and user defined fixed asset reports, including but not limited to the Statement of Fixed Asset reports in standard CAFR format.</t>
  </si>
  <si>
    <t>System allows online inquiry for each asset of a group of assets.</t>
  </si>
  <si>
    <t>System can provide a dollar total of fixed asset purchases by their funding source.</t>
  </si>
  <si>
    <t xml:space="preserve">System reports assets due for disposition, based on the scheduled disposal date and type.  </t>
  </si>
  <si>
    <t>System is able to provide a vendor/PO listing of assets by vendor or in purchase order number sequence.</t>
  </si>
  <si>
    <t>System is able to produce a disposition report showing items by asset type which have physically been disposed of but still remain on file for information purposes.</t>
  </si>
  <si>
    <t>System is able to produce a listing of all disposed assets showing any gains or losses and the associated account coding, buy type.</t>
  </si>
  <si>
    <t xml:space="preserve">System allows the reporting and inquiry of replacement cost by department or school and by asset type.  </t>
  </si>
  <si>
    <t xml:space="preserve">System is able to produce a forecast of assets scheduled for replacement, based on user-specified criteria, such as useful life, scheduled disposition date, or odometer readings.  </t>
  </si>
  <si>
    <t>System is able to produce a depreciation report by balance sheet category, such as buildings and equipment.</t>
  </si>
  <si>
    <t>System is able to produce a report of assets by:</t>
  </si>
  <si>
    <t>Account Code Segment</t>
  </si>
  <si>
    <t>Activity</t>
  </si>
  <si>
    <t>By age of the assets, based on acquisition date</t>
  </si>
  <si>
    <t xml:space="preserve">Manufacturer  </t>
  </si>
  <si>
    <t xml:space="preserve">Subcontractor  </t>
  </si>
  <si>
    <t>System provides the ability to produce a physical inventory worksheet to be sorted by department, location, type, and/or person responsible to assist in conducting physical inventory.</t>
  </si>
  <si>
    <t>System is able to produce a report that facilitates reconciliation to physical inventory counts.</t>
  </si>
  <si>
    <t>System provides the ability to print reports at various remote locations.</t>
  </si>
  <si>
    <t>System is able to provide a schedule of assets grouped by Governmental Accounting, Auditing, and Financial Reporting (GAAFR) function and/or departments.</t>
  </si>
  <si>
    <t>System is able to generate a report for assets purchased with grant funding</t>
  </si>
  <si>
    <t>System provides a report that forecasts depreciation by individual asset, groups of assets, or total assets for a user-specified period of time.</t>
  </si>
  <si>
    <t>System is able to identify and sort items ordered and received by organizational unit and account segments</t>
  </si>
  <si>
    <t>System provides the ability to generate report for all items assigned to a specific location by portable equipment and fixed assets</t>
  </si>
  <si>
    <t>System provides the ability to interface with popular desktop applications (i.e. MS Word, MS Access, MS Excel, Crystal Reports) without bypassing security.</t>
  </si>
  <si>
    <t>Integration</t>
  </si>
  <si>
    <t>Ability to include an integrated asset tracking module with depreciation schedules and tagging integration.</t>
  </si>
  <si>
    <t>Ability to integrate with the purchasing module to automatically create asset records from purchase orders (POs).</t>
  </si>
  <si>
    <t>INVENTORY Requirements</t>
  </si>
  <si>
    <t>Ability to accommodate an unlimited number of inventory items.</t>
  </si>
  <si>
    <t>Ability to establish, maintain, adjust, delete and view inventory stock item records in real time with appropriate security.</t>
  </si>
  <si>
    <t>Ability to allow for electronic approval for receipts, issues, and other related inventory functions with appropriate security.</t>
  </si>
  <si>
    <t>Ability to provide charge out stock withdrawn from inventory to the requesting department.</t>
  </si>
  <si>
    <t>Ability to convert the purchase unit by the issue unit (e.g., case of gloves vs pair of gloves).</t>
  </si>
  <si>
    <t>Ability to validate issue unit when entered.</t>
  </si>
  <si>
    <t>Ability to distinguish between warehouse(inventory) requisitions and purchase order requisitions and route each through the appropriate workflow authorization process.</t>
  </si>
  <si>
    <t>Ability to attach multiple documents to an inventory requisition.</t>
  </si>
  <si>
    <t>Ability to recalculate average cost in real time.</t>
  </si>
  <si>
    <t>Ability to accommodate multiple warehouses.</t>
  </si>
  <si>
    <t>Ability to maintain and track the following information for inventory items:</t>
  </si>
  <si>
    <t>Item description (short)</t>
  </si>
  <si>
    <t>Text description (long )</t>
  </si>
  <si>
    <t>Multiple alias names</t>
  </si>
  <si>
    <t>Unit of measure for:</t>
  </si>
  <si>
    <t>Purchase</t>
  </si>
  <si>
    <t>Issue</t>
  </si>
  <si>
    <t>Unit Cost</t>
  </si>
  <si>
    <t>Actual price</t>
  </si>
  <si>
    <t>Bulk Cost</t>
  </si>
  <si>
    <t>Consumable item (Y/N)</t>
  </si>
  <si>
    <t>Seasonal item (Y/N)</t>
  </si>
  <si>
    <t>Average price (calculated value)</t>
  </si>
  <si>
    <t xml:space="preserve">Vendor number </t>
  </si>
  <si>
    <t>Primary Vendors</t>
  </si>
  <si>
    <t>Secondary Vendors</t>
  </si>
  <si>
    <t>Min-Max Points</t>
  </si>
  <si>
    <t>Quantity on hand</t>
  </si>
  <si>
    <t>Quantity on order</t>
  </si>
  <si>
    <t>Quantity received on orders</t>
  </si>
  <si>
    <t>Quantity on back-order</t>
  </si>
  <si>
    <t>Ordered year-to-date</t>
  </si>
  <si>
    <t>Received year-to-date</t>
  </si>
  <si>
    <t>Issued current period</t>
  </si>
  <si>
    <t>Issued year-to-date</t>
  </si>
  <si>
    <t>Commodity code</t>
  </si>
  <si>
    <t>Item Number</t>
  </si>
  <si>
    <t>Warranty term</t>
  </si>
  <si>
    <t>Location</t>
  </si>
  <si>
    <t>Text field for miscellaneous entry</t>
  </si>
  <si>
    <t>Other user defined fields</t>
  </si>
  <si>
    <t>Ability to update stock item data and maintain all the specific data for:</t>
  </si>
  <si>
    <t>Purchases</t>
  </si>
  <si>
    <t>Returns to stock</t>
  </si>
  <si>
    <t>Returns to supplier</t>
  </si>
  <si>
    <t>Adjustments</t>
  </si>
  <si>
    <t>Transfers</t>
  </si>
  <si>
    <t>Receipts</t>
  </si>
  <si>
    <t>Employee number</t>
  </si>
  <si>
    <t>Backorders</t>
  </si>
  <si>
    <t>Defective or Damaged Parts Returned to Vendor</t>
  </si>
  <si>
    <t>Issuance of Inventory</t>
  </si>
  <si>
    <t>Surplus or Junk Items</t>
  </si>
  <si>
    <t>Recalls</t>
  </si>
  <si>
    <t>Other user defined items</t>
  </si>
  <si>
    <t>Ability to review returns or adjustments documents in real-time.</t>
  </si>
  <si>
    <t>Ability to review, in real-time, inventory after returns or adjustments.</t>
  </si>
  <si>
    <t>Ability to provide on-line stock catalogs.</t>
  </si>
  <si>
    <t>Ability to accommodate a user-defined stock item table.</t>
  </si>
  <si>
    <t>Ability to automatically assign stock requisition numbers.</t>
  </si>
  <si>
    <t>Ability to maintain an audit trail of all automatic inventory processes.</t>
  </si>
  <si>
    <t>Ability to allow inventory to be classified by purchasing commodity code.</t>
  </si>
  <si>
    <t>Ability to merge multiple inventory items to a new or existing inventory item with an audit trail.</t>
  </si>
  <si>
    <t>Ability to track hazardous qualities of inventory items as identified by the hazardous material number.</t>
  </si>
  <si>
    <t xml:space="preserve">Ability to maintain a history of part number if the manufacturer's part number changes. </t>
  </si>
  <si>
    <t>Ability to cross-reference manufacturer's part number (s) with warehouse part number.</t>
  </si>
  <si>
    <t>Ability to track and produce a hard copy stock tag (bar code label) which includes the following information:</t>
  </si>
  <si>
    <t>Stock location</t>
  </si>
  <si>
    <t>Manufacturer's part number</t>
  </si>
  <si>
    <t>Manufacturer name</t>
  </si>
  <si>
    <t>Item number</t>
  </si>
  <si>
    <t>Unit of measure</t>
  </si>
  <si>
    <t>Issuing unit by location</t>
  </si>
  <si>
    <t>Commodity Code</t>
  </si>
  <si>
    <t>Reference Field (user defined)</t>
  </si>
  <si>
    <t>Part Number</t>
  </si>
  <si>
    <t>Other user-defined fields</t>
  </si>
  <si>
    <t>Ability to store an image of the item</t>
  </si>
  <si>
    <t>Ability to accommodate items with zero dollar value and/or zero quantity.</t>
  </si>
  <si>
    <t>Ability to provide a variable length field to contain requirements for maintaining or servicing an item (i.e. expiration date of a stock item, unused item must be serviced if idle for x amount of time, etc.).</t>
  </si>
  <si>
    <t>Ability to maintain other user notes and user defined dates.</t>
  </si>
  <si>
    <t>Ability to provide a multi-level location structure, to include:</t>
  </si>
  <si>
    <t xml:space="preserve">Warehouse </t>
  </si>
  <si>
    <t>Aisle</t>
  </si>
  <si>
    <t>Bin</t>
  </si>
  <si>
    <t>Shelf</t>
  </si>
  <si>
    <t>Ability to provide a "pick" list (in a user defined order).</t>
  </si>
  <si>
    <t>Ability to electronically determine most efficient pick location.</t>
  </si>
  <si>
    <t>Ability to schedule pick-up and transfer of inventory utilizing the most efficient process.</t>
  </si>
  <si>
    <t>Ability to allocate purchases and stock to the following:</t>
  </si>
  <si>
    <t>Departments</t>
  </si>
  <si>
    <t>Warehouses</t>
  </si>
  <si>
    <t>Section of warehouse</t>
  </si>
  <si>
    <t>Cost Center</t>
  </si>
  <si>
    <t>User-defined category(ies)</t>
  </si>
  <si>
    <t>Ability to provide primary and multiple secondary locations of stocked items.</t>
  </si>
  <si>
    <t>Ability to indicate stock on hand by each location or multiple locations.</t>
  </si>
  <si>
    <t>Ability to record transfer of inventory stock among locations.</t>
  </si>
  <si>
    <t>Ability to allow users to specify a mark-up or overhead cost for each individual commodity or item.</t>
  </si>
  <si>
    <t>Ability to provide the following inventory costing methods:</t>
  </si>
  <si>
    <t>Actual cost</t>
  </si>
  <si>
    <t>Average weighted cost</t>
  </si>
  <si>
    <t>LIFO</t>
  </si>
  <si>
    <t>FIFO</t>
  </si>
  <si>
    <t>Replacement</t>
  </si>
  <si>
    <t>Ability to provide user-defined costing methods.</t>
  </si>
  <si>
    <t>Ability to specify costing method by user defined criteria (i.e., a formula).</t>
  </si>
  <si>
    <t>Ability to create issue tickets automatically with appropriate approval, based on electronic supply requisitions.</t>
  </si>
  <si>
    <t>Ability to view all system documents related to an inventory charge-out request.</t>
  </si>
  <si>
    <t>Ability to generate issue tickets at prescheduled times.</t>
  </si>
  <si>
    <t>Ability to reserve stock items for specific projects or work orders.</t>
  </si>
  <si>
    <t xml:space="preserve">Ability to process partial pick/issue tickets of reserved items while keeping the remaining balance of items on reserve. </t>
  </si>
  <si>
    <t>Ability to generate trip/delivery tickets.</t>
  </si>
  <si>
    <t>Ability to accommodate scheduling of deliveries.</t>
  </si>
  <si>
    <t>Ability to place a cap on the quantity and dollar amount of an item that can be issued to a requestor during a specified time period with override approval, with appropriate security.</t>
  </si>
  <si>
    <t>Ability to compare stock items received to open requests for stock items to determine which requests (i.e., backorders) may be filled.</t>
  </si>
  <si>
    <t>Ability to provide an automatic reorder process for all, or selected, stock items including electronic request and approval.</t>
  </si>
  <si>
    <t>Ability to track item usage and provide automatic notification to appropriate user of all items under the minimum on-hand quantity or at the reorder point.</t>
  </si>
  <si>
    <t>Ability to define, by item, the variables used in determining reorder points and reorder quantities.</t>
  </si>
  <si>
    <t>Ability to provide for manual overrides of reorder points and reorder quantities (with appropriate security).</t>
  </si>
  <si>
    <t>Ability to automatically update inventory on-order information at the time that a requisition is created.</t>
  </si>
  <si>
    <t>Ability to perform the following transactions on stock requisitions with notification to requestor):</t>
  </si>
  <si>
    <t>Edit/modify</t>
  </si>
  <si>
    <t>Return</t>
  </si>
  <si>
    <t>Cancel</t>
  </si>
  <si>
    <t>Reject</t>
  </si>
  <si>
    <t>Ability to provide on-line inventory adjustment capabilities with proper approval levels.</t>
  </si>
  <si>
    <t>Ability to provide automatic cycle count scheduling.</t>
  </si>
  <si>
    <t>Ability to select and sequence physical inventory and cycle count documents.</t>
  </si>
  <si>
    <t>Ability to archive history information for stock items with a zero on-hand quantity and no activity over a user-defined time period.</t>
  </si>
  <si>
    <t>Ability to sort and group inventory items by user selectable fields for display and printed reports.</t>
  </si>
  <si>
    <t>Ability for system to forecast EOQ  based on historical ordering information maintained by the system, including seasonality factors.</t>
  </si>
  <si>
    <t>PHYSICAL INVENTORY</t>
  </si>
  <si>
    <t>Ability to print inventory worksheets by user selectable criteria.</t>
  </si>
  <si>
    <t>Ability to download inventory worksheets into Excel.</t>
  </si>
  <si>
    <t>Ability to issue parts while doing inventory counts.</t>
  </si>
  <si>
    <t>Ability to enter inventory counts from the worksheets either manually, by bar code or by upload from Excel.</t>
  </si>
  <si>
    <t>Ability to generate physical inventory discrepancy report.</t>
  </si>
  <si>
    <t xml:space="preserve"> a transaction (logged) to adjust physical inventory.</t>
  </si>
  <si>
    <t>Ability to automatically update inventory adjustments with appropriate approval and security.</t>
  </si>
  <si>
    <t>Ability to automatically interface with the general ledger with authorized physical inventory adjustments.</t>
  </si>
  <si>
    <t>Ability to produce the following reports by user selected criteria:</t>
  </si>
  <si>
    <t>Inventory stock catalog by user defined criteria (e.g. office supplies)</t>
  </si>
  <si>
    <t>Inventory Count report</t>
  </si>
  <si>
    <t>Inventory Status report</t>
  </si>
  <si>
    <t>Departmental Charge Summary Report</t>
  </si>
  <si>
    <t>Cumulative purchases</t>
  </si>
  <si>
    <t>Usage year-to-date or user defined period</t>
  </si>
  <si>
    <t>Inventory by Bin Location and Alternate Bin Location</t>
  </si>
  <si>
    <t>Inventory Item List by user selected fields</t>
  </si>
  <si>
    <t>Inventory Turnover Ratios by SKU</t>
  </si>
  <si>
    <t>Inventory Carrying Costs</t>
  </si>
  <si>
    <t>Receiving Activity by Receiver and Return Activity by Receiver</t>
  </si>
  <si>
    <t>Delivery Time for Warehouse Requests</t>
  </si>
  <si>
    <t xml:space="preserve">Internal delivery performance </t>
  </si>
  <si>
    <t>Inventory History</t>
  </si>
  <si>
    <t>Ability to produce ad hoc queries or download to a spreadsheet application from any field within the inventory modules.</t>
  </si>
  <si>
    <t>Ability to provide inventory detail and summary reports sequenced by location.</t>
  </si>
  <si>
    <t>Ability to create physical inventory reports, including the following:</t>
  </si>
  <si>
    <t>Exception report of quantity variances</t>
  </si>
  <si>
    <t>Inventory value with value variance</t>
  </si>
  <si>
    <t>Solution should meet California Reporting Requirements</t>
  </si>
  <si>
    <t>WORK ORDER Requirements</t>
  </si>
  <si>
    <t>WO</t>
  </si>
  <si>
    <t>Ability to attach unlimited reference documents of any file type to the work order.</t>
  </si>
  <si>
    <t>Provide status of all outstanding work requests based on status codes.</t>
  </si>
  <si>
    <t>Ability to send automated notifications to the requesting department, via electronic methods, of changes in the work order status.</t>
  </si>
  <si>
    <t>Ability to identify the type of work order:</t>
  </si>
  <si>
    <t>Preventative Maintenance</t>
  </si>
  <si>
    <t>Repair</t>
  </si>
  <si>
    <t>Corrective</t>
  </si>
  <si>
    <t>Breakdown</t>
  </si>
  <si>
    <t>Unscheduled</t>
  </si>
  <si>
    <t>Management decision</t>
  </si>
  <si>
    <t>Inspection</t>
  </si>
  <si>
    <t>New Construction</t>
  </si>
  <si>
    <t>Other user-defined types</t>
  </si>
  <si>
    <t>Ability to identify work orders by billable status and track completed work orders through the Accounts Receivable module (e.g., warranty repair).</t>
  </si>
  <si>
    <t>Ability to charge specific costs within the work order to multiple accounts by:</t>
  </si>
  <si>
    <t>Dollar amount</t>
  </si>
  <si>
    <t>Ability for the work order system to issue a purchase requisition into the workflow process when sufficient inventory is not available to complete task assigned on a work order.</t>
  </si>
  <si>
    <t>Ability to maintain customizable work order templates.</t>
  </si>
  <si>
    <t>WORK ORDERS</t>
  </si>
  <si>
    <t>Ability to generate work orders without a service request.</t>
  </si>
  <si>
    <t>Ability to generate work orders without a project.</t>
  </si>
  <si>
    <t xml:space="preserve">Ability to generate work orders for scheduled and non-scheduled tasks.  </t>
  </si>
  <si>
    <t>Ability to automatically generate Preventive Maintenance (PM) work orders based on:</t>
  </si>
  <si>
    <t>Project due dates</t>
  </si>
  <si>
    <t>Provide for multiple, unique preventative maintenance schedules to be established for stationary equipment, facilities, or piece of equipment based on user-defined criteria.</t>
  </si>
  <si>
    <t>Ability to track the following information associated with a work order:</t>
  </si>
  <si>
    <t>Unique work order number (system-generated)</t>
  </si>
  <si>
    <t>Requestor</t>
  </si>
  <si>
    <t>Date and time of request</t>
  </si>
  <si>
    <t>Complaint or problem</t>
  </si>
  <si>
    <t>Emergency (Y/N)</t>
  </si>
  <si>
    <t>Warranty repair (Y/N)</t>
  </si>
  <si>
    <t>Facility ID and/or name</t>
  </si>
  <si>
    <t>Asset number and description</t>
  </si>
  <si>
    <t>Multiple contact names and information</t>
  </si>
  <si>
    <t>Problem Description</t>
  </si>
  <si>
    <t>Category code (type of work requested -- electrical, data, etc.)</t>
  </si>
  <si>
    <t>Outage</t>
  </si>
  <si>
    <t>Priority</t>
  </si>
  <si>
    <t>Task codes (specific tasks completed to correct problem)</t>
  </si>
  <si>
    <t>Actual start date</t>
  </si>
  <si>
    <t xml:space="preserve">Scheduled start date </t>
  </si>
  <si>
    <t>Status Code</t>
  </si>
  <si>
    <t>Completion date</t>
  </si>
  <si>
    <t>Requested completion date</t>
  </si>
  <si>
    <t>Project number</t>
  </si>
  <si>
    <t>General location</t>
  </si>
  <si>
    <t>Location ID</t>
  </si>
  <si>
    <t>Estimated hours</t>
  </si>
  <si>
    <t>Department</t>
  </si>
  <si>
    <t>Assigned To</t>
  </si>
  <si>
    <t>Customer</t>
  </si>
  <si>
    <t>Other user-defined data</t>
  </si>
  <si>
    <t>Ability for work orders to display and print special instructions.</t>
  </si>
  <si>
    <t>Ability to print out lock-out, tag-out, or other safety instructions.</t>
  </si>
  <si>
    <t>Ability to track and/or query work orders by any of the elements on the work order (listed above).</t>
  </si>
  <si>
    <t>Ability to enter information specific to a job when a work order is created or executed .</t>
  </si>
  <si>
    <t>Ability to assign work order to one person or multiple people.</t>
  </si>
  <si>
    <t>Ability to assign work orders to supervisors, technicians, and/or crews.</t>
  </si>
  <si>
    <t>Ability to track a group of work orders to a project.</t>
  </si>
  <si>
    <t>Ability to track all dates throughout the work order life cycle (e.g., date received, date scheduled, date started, etc.).</t>
  </si>
  <si>
    <t>Ability to record date and time, changes made, and the user who made changes to any work order.</t>
  </si>
  <si>
    <t>Ability to identify and prevent duplicate work orders.</t>
  </si>
  <si>
    <t>Ability to prioritize work orders based on user-defined parameters or assignments.</t>
  </si>
  <si>
    <t>Ability to create master work orders with associated sub-work orders (e.g., renovation project work order is made up of destruction, construction, electrical, plumbing, etc.) and provide an obvious cross-reference.</t>
  </si>
  <si>
    <t xml:space="preserve">Ability to generate automatic form letters (notification documents) to notify specified users when preventative maintenance is due. </t>
  </si>
  <si>
    <t>Ability to override/modify recurring or PM work orders before they are actually generated (with appropriate security).</t>
  </si>
  <si>
    <t>Ability to place a work order on "hold" pending parts arrival, etc.</t>
  </si>
  <si>
    <t>Ability to print out work orders for technician or field use.</t>
  </si>
  <si>
    <t>Ability to charge either prior to or upon completion of the work order.</t>
  </si>
  <si>
    <t>Ability to modify existing work orders by adding tasks or new work.</t>
  </si>
  <si>
    <t>Ability to automatically create a bill when billable work order is completed.</t>
  </si>
  <si>
    <t>Ability to archive and/or purge closed or canceled work orders based on user-defined criteria.</t>
  </si>
  <si>
    <t>Ability to produce scheduled work orders on a weekly, monthly, quarterly, and annual basis for facilities and equipment.</t>
  </si>
  <si>
    <t>Ability to accommodate change orders to work orders.</t>
  </si>
  <si>
    <t>Ability to tie a vendor work order to an in-house work order.</t>
  </si>
  <si>
    <t>Ability to provide automatic updates on status to requestors at key times (received, pending, closed, etc.).</t>
  </si>
  <si>
    <t>PREVENTATIVE MAINTENANCE</t>
  </si>
  <si>
    <t>Preventive Maintenance work orders must include:</t>
  </si>
  <si>
    <t>Unique WO Number</t>
  </si>
  <si>
    <t>Unique tag number</t>
  </si>
  <si>
    <t>Asset Number/Component ID</t>
  </si>
  <si>
    <t>Maintenance Activity Code</t>
  </si>
  <si>
    <t>Schedule Frequency</t>
  </si>
  <si>
    <t>Date Initiated</t>
  </si>
  <si>
    <t xml:space="preserve">Date Assigned </t>
  </si>
  <si>
    <t>Date Completed</t>
  </si>
  <si>
    <t xml:space="preserve">Completed by </t>
  </si>
  <si>
    <t xml:space="preserve">Crew ID </t>
  </si>
  <si>
    <t>Supervisor ID</t>
  </si>
  <si>
    <t>Work Type Code</t>
  </si>
  <si>
    <t>Maintenance Type Code</t>
  </si>
  <si>
    <t>Total Cost</t>
  </si>
  <si>
    <t>Chargeable Account</t>
  </si>
  <si>
    <t>Labor &amp; Parts</t>
  </si>
  <si>
    <t>Description of work completed</t>
  </si>
  <si>
    <t>Ability to provide a comment area on each  work order to allow room for the crews to list preventive maintenance work not performed due to other conflicts.</t>
  </si>
  <si>
    <t>Ability to easily modify a preventive maintenance schedule.</t>
  </si>
  <si>
    <t>Ability to indicate preventive maintenance work orders that are delinquent.</t>
  </si>
  <si>
    <t>Ability to create a master list of scheduled preventive maintenance activities due in a selected period.</t>
  </si>
  <si>
    <t>Ability to move scheduled preventive maintenance when downtime or outages present performance opportunities.</t>
  </si>
  <si>
    <t>Ability to display components usually required to perform preventive maintenance on the type of asset reflected by the work order.</t>
  </si>
  <si>
    <t>Ability to display an icon indicating that an attachment is available online to describe maintenance steps usually performed on the asset reflected by the work order.</t>
  </si>
  <si>
    <t>REPORTS</t>
  </si>
  <si>
    <t>Ability to sort and query information by date, work order number, or any element in the work order module.</t>
  </si>
  <si>
    <t>Ability to generate the following queries, downloads and/or reports:</t>
  </si>
  <si>
    <t>Active Orders</t>
  </si>
  <si>
    <t>Late Orders</t>
  </si>
  <si>
    <t>Order Changes</t>
  </si>
  <si>
    <t>Order Changes by Work Order</t>
  </si>
  <si>
    <t>Work Order Register</t>
  </si>
  <si>
    <t>Backlog Report by Trade and Shop</t>
  </si>
  <si>
    <t>Work orders by a range of submittal dates</t>
  </si>
  <si>
    <t>Work Completion Register</t>
  </si>
  <si>
    <t>Work Order Efficiency Report</t>
  </si>
  <si>
    <t>Work Order Cost per Building</t>
  </si>
  <si>
    <t>Planning and resource utilization reporting</t>
  </si>
  <si>
    <t>High demand periods</t>
  </si>
  <si>
    <t>Scheduled preventative maintenance</t>
  </si>
  <si>
    <t>Costs per outage:</t>
  </si>
  <si>
    <t>Details</t>
  </si>
  <si>
    <t>Summary</t>
  </si>
  <si>
    <t>Total cost by asset</t>
  </si>
  <si>
    <t>Total cost by asset class</t>
  </si>
  <si>
    <t>Total cost by work order</t>
  </si>
  <si>
    <t>Deferred preventative maintenance tasks</t>
  </si>
  <si>
    <t>User-defined queries/reports</t>
  </si>
  <si>
    <t>ACCOUNTS PAYABLE</t>
  </si>
  <si>
    <t>Functional Requirements</t>
  </si>
  <si>
    <t>VENDOR - PERSON - ENTITY</t>
  </si>
  <si>
    <t xml:space="preserv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</si>
</sst>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2" x14ac:knownFonts="1">
    <font>
      <sz val="11"/>
      <color theme="1"/>
      <name val="Times New Roman"/>
      <scheme val="minor"/>
    </font>
    <font>
      <sz val="12"/>
      <color theme="1"/>
      <name val="Calibri"/>
    </font>
    <font>
      <sz val="11"/>
      <color theme="1"/>
      <name val="Calibri"/>
    </font>
    <font>
      <sz val="11"/>
      <color theme="1"/>
      <name val="Times New Roman"/>
      <scheme val="minor"/>
    </font>
    <font>
      <sz val="11"/>
      <color theme="1"/>
      <name val="Calibri"/>
    </font>
    <font>
      <sz val="9"/>
      <color theme="1"/>
      <name val="Arial"/>
    </font>
    <font>
      <sz val="11"/>
      <name val="Times New Roman"/>
    </font>
    <font>
      <sz val="8"/>
      <color theme="1"/>
      <name val="Arial"/>
    </font>
    <font>
      <b/>
      <sz val="8"/>
      <color theme="1"/>
      <name val="Arial"/>
    </font>
    <font>
      <sz val="7"/>
      <color theme="1"/>
      <name val="Arial"/>
    </font>
    <font>
      <b/>
      <sz val="14"/>
      <color theme="1"/>
      <name val="Arial"/>
    </font>
    <font>
      <sz val="8"/>
      <color theme="0"/>
      <name val="Arial"/>
    </font>
    <font>
      <b/>
      <sz val="9"/>
      <color rgb="FFFFFFFF"/>
      <name val="Arial"/>
    </font>
    <font>
      <b/>
      <sz val="9"/>
      <color theme="1"/>
      <name val="Arial"/>
    </font>
    <font>
      <sz val="10"/>
      <color theme="1"/>
      <name val="Arial"/>
    </font>
    <font>
      <sz val="10"/>
      <color rgb="FF000000"/>
      <name val="Arial"/>
    </font>
    <font>
      <b/>
      <sz val="10"/>
      <color theme="1"/>
      <name val="Arial"/>
    </font>
    <font>
      <sz val="10"/>
      <color rgb="FFFF0000"/>
      <name val="Arial"/>
    </font>
    <font>
      <b/>
      <sz val="10"/>
      <color rgb="FF993366"/>
      <name val="Arial"/>
    </font>
    <font>
      <sz val="9"/>
      <color rgb="FF000000"/>
      <name val="Arial"/>
    </font>
    <font>
      <b/>
      <sz val="9"/>
      <color rgb="FF993366"/>
      <name val="Arial"/>
    </font>
    <font>
      <b/>
      <sz val="9"/>
      <color rgb="FF000000"/>
      <name val="Arial"/>
    </font>
    <font>
      <sz val="11"/>
      <color theme="1"/>
      <name val="Arial"/>
    </font>
    <font>
      <sz val="11"/>
      <color theme="1"/>
      <name val="Times New Roman"/>
    </font>
    <font>
      <sz val="11"/>
      <color rgb="FF000000"/>
      <name val="Arial"/>
    </font>
    <font>
      <sz val="8"/>
      <color rgb="FFFFFFFF"/>
      <name val="Arial"/>
    </font>
    <font>
      <sz val="8"/>
      <color theme="1"/>
      <name val="Calibri"/>
    </font>
    <font>
      <b/>
      <sz val="11"/>
      <color theme="1"/>
      <name val="Calibri"/>
    </font>
    <font>
      <sz val="9"/>
      <color theme="1"/>
      <name val="Calibri"/>
    </font>
    <font>
      <b/>
      <sz val="14"/>
      <color theme="1"/>
      <name val="Arial"/>
      <family val="2"/>
    </font>
    <font>
      <sz val="9"/>
      <color theme="1"/>
      <name val="Arial"/>
      <family val="2"/>
    </font>
    <font>
      <b/>
      <sz val="12"/>
      <color theme="1"/>
      <name val="Arial"/>
      <family val="2"/>
    </font>
  </fonts>
  <fills count="6">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0"/>
        <bgColor theme="0"/>
      </patternFill>
    </fill>
  </fills>
  <borders count="4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style="thin">
        <color rgb="FFBFBFBF"/>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BFBFBF"/>
      </right>
      <top style="thin">
        <color rgb="FF000000"/>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style="thin">
        <color rgb="FFBFBFBF"/>
      </right>
      <top/>
      <bottom style="thin">
        <color rgb="FF000000"/>
      </bottom>
      <diagonal/>
    </border>
    <border>
      <left style="thin">
        <color rgb="FFBFBFBF"/>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theme="0"/>
      </right>
      <top/>
      <bottom/>
      <diagonal/>
    </border>
    <border>
      <left style="thin">
        <color theme="0"/>
      </left>
      <right/>
      <top/>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BFBFBF"/>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2">
    <xf numFmtId="0" fontId="0" fillId="0" borderId="0" xfId="0"/>
    <xf numFmtId="0" fontId="3" fillId="0" borderId="0" xfId="0" applyFont="1" applyAlignment="1">
      <alignment wrapText="1"/>
    </xf>
    <xf numFmtId="0" fontId="5" fillId="0" borderId="0" xfId="0" applyFont="1" applyAlignment="1">
      <alignment wrapText="1"/>
    </xf>
    <xf numFmtId="0" fontId="3" fillId="0" borderId="4" xfId="0" applyFont="1" applyBorder="1"/>
    <xf numFmtId="2" fontId="3" fillId="0" borderId="0" xfId="0" applyNumberFormat="1" applyFont="1"/>
    <xf numFmtId="0" fontId="11" fillId="5" borderId="1" xfId="0" applyFont="1" applyFill="1" applyBorder="1" applyAlignment="1">
      <alignment horizontal="center" vertical="center"/>
    </xf>
    <xf numFmtId="0" fontId="11" fillId="5" borderId="23" xfId="0" applyFont="1" applyFill="1" applyBorder="1" applyAlignment="1">
      <alignment horizontal="center" vertical="center"/>
    </xf>
    <xf numFmtId="0" fontId="12" fillId="5" borderId="2" xfId="0" applyFont="1" applyFill="1" applyBorder="1" applyAlignment="1">
      <alignment horizontal="center" vertical="center"/>
    </xf>
    <xf numFmtId="0" fontId="7"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0" borderId="0" xfId="0" applyFont="1"/>
    <xf numFmtId="0" fontId="11" fillId="5" borderId="5" xfId="0" applyFont="1" applyFill="1" applyBorder="1" applyAlignment="1">
      <alignment horizontal="center" vertical="center"/>
    </xf>
    <xf numFmtId="0" fontId="11" fillId="5" borderId="24" xfId="0" applyFont="1" applyFill="1" applyBorder="1" applyAlignment="1">
      <alignment horizontal="center" vertical="center"/>
    </xf>
    <xf numFmtId="0" fontId="12" fillId="5" borderId="6" xfId="0" applyFont="1" applyFill="1" applyBorder="1" applyAlignment="1">
      <alignment horizontal="center" vertical="center"/>
    </xf>
    <xf numFmtId="0" fontId="7" fillId="5" borderId="3" xfId="0" applyFont="1" applyFill="1" applyBorder="1" applyAlignment="1">
      <alignment horizontal="center" vertical="center"/>
    </xf>
    <xf numFmtId="0" fontId="9" fillId="5" borderId="4" xfId="0" applyFont="1" applyFill="1" applyBorder="1" applyAlignment="1">
      <alignment wrapText="1"/>
    </xf>
    <xf numFmtId="0" fontId="10" fillId="5" borderId="6" xfId="0" applyFont="1" applyFill="1" applyBorder="1" applyAlignment="1">
      <alignment horizontal="center" vertical="center"/>
    </xf>
    <xf numFmtId="0" fontId="9" fillId="5" borderId="4" xfId="0" applyFont="1" applyFill="1" applyBorder="1" applyAlignment="1">
      <alignment vertical="center" wrapText="1"/>
    </xf>
    <xf numFmtId="0" fontId="7" fillId="5" borderId="6" xfId="0" applyFont="1" applyFill="1" applyBorder="1"/>
    <xf numFmtId="0" fontId="7" fillId="5" borderId="7"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8" xfId="0" applyFont="1" applyFill="1" applyBorder="1"/>
    <xf numFmtId="0" fontId="7" fillId="4" borderId="13" xfId="0" applyFont="1" applyFill="1" applyBorder="1" applyAlignment="1">
      <alignment horizontal="center" vertical="center"/>
    </xf>
    <xf numFmtId="0" fontId="7" fillId="4" borderId="12" xfId="0" applyFont="1" applyFill="1" applyBorder="1" applyAlignment="1">
      <alignment horizontal="center" vertical="center"/>
    </xf>
    <xf numFmtId="0" fontId="13" fillId="4" borderId="26" xfId="0" applyFont="1" applyFill="1" applyBorder="1" applyAlignment="1">
      <alignment vertical="center" wrapText="1"/>
    </xf>
    <xf numFmtId="0" fontId="5" fillId="4" borderId="15" xfId="0" applyFont="1" applyFill="1" applyBorder="1" applyAlignment="1">
      <alignment horizontal="center" vertical="center"/>
    </xf>
    <xf numFmtId="0" fontId="5" fillId="4" borderId="27" xfId="0" applyFont="1" applyFill="1" applyBorder="1" applyAlignment="1">
      <alignment vertical="center"/>
    </xf>
    <xf numFmtId="0" fontId="5" fillId="0" borderId="0" xfId="0" applyFont="1"/>
    <xf numFmtId="0" fontId="14" fillId="0" borderId="4" xfId="0" applyFont="1" applyBorder="1" applyAlignment="1">
      <alignment horizontal="right" vertical="center"/>
    </xf>
    <xf numFmtId="2" fontId="14" fillId="0" borderId="4" xfId="0" applyNumberFormat="1" applyFont="1" applyBorder="1" applyAlignment="1">
      <alignment horizontal="left" vertical="center"/>
    </xf>
    <xf numFmtId="0" fontId="14" fillId="2" borderId="4" xfId="0" applyFont="1" applyFill="1" applyBorder="1" applyAlignment="1">
      <alignment vertical="center" wrapText="1"/>
    </xf>
    <xf numFmtId="2" fontId="14" fillId="2" borderId="4" xfId="0" applyNumberFormat="1" applyFont="1" applyFill="1" applyBorder="1" applyAlignment="1">
      <alignment horizontal="center" vertical="center"/>
    </xf>
    <xf numFmtId="0" fontId="14" fillId="0" borderId="4" xfId="0" applyFont="1" applyBorder="1" applyAlignment="1">
      <alignment vertical="center"/>
    </xf>
    <xf numFmtId="0" fontId="15" fillId="2" borderId="4" xfId="0" applyFont="1" applyFill="1" applyBorder="1" applyAlignment="1">
      <alignment vertical="center" wrapText="1"/>
    </xf>
    <xf numFmtId="0" fontId="14" fillId="0" borderId="4" xfId="0" applyFont="1" applyBorder="1" applyAlignment="1">
      <alignment horizontal="center" vertical="center"/>
    </xf>
    <xf numFmtId="0" fontId="15" fillId="0" borderId="4" xfId="0" applyFont="1" applyBorder="1" applyAlignment="1">
      <alignment vertical="center" wrapText="1"/>
    </xf>
    <xf numFmtId="0" fontId="16" fillId="4" borderId="4" xfId="0" applyFont="1" applyFill="1" applyBorder="1" applyAlignment="1">
      <alignment vertical="center" wrapText="1"/>
    </xf>
    <xf numFmtId="0" fontId="14" fillId="4" borderId="4" xfId="0" applyFont="1" applyFill="1" applyBorder="1" applyAlignment="1">
      <alignment horizontal="center" vertical="center"/>
    </xf>
    <xf numFmtId="0" fontId="14" fillId="4" borderId="4" xfId="0" applyFont="1" applyFill="1" applyBorder="1" applyAlignment="1">
      <alignment vertical="center"/>
    </xf>
    <xf numFmtId="0" fontId="15" fillId="2" borderId="4" xfId="0" applyFont="1" applyFill="1" applyBorder="1" applyAlignment="1">
      <alignment horizontal="left" vertical="center" wrapText="1"/>
    </xf>
    <xf numFmtId="0" fontId="14" fillId="0" borderId="4" xfId="0" applyFont="1" applyBorder="1" applyAlignment="1">
      <alignment vertical="center" wrapText="1"/>
    </xf>
    <xf numFmtId="2" fontId="14" fillId="0" borderId="4" xfId="0" applyNumberFormat="1" applyFont="1" applyBorder="1" applyAlignment="1">
      <alignment horizontal="center" vertical="center"/>
    </xf>
    <xf numFmtId="0" fontId="14" fillId="2" borderId="4" xfId="0" applyFont="1" applyFill="1" applyBorder="1" applyAlignment="1">
      <alignment horizontal="left" vertical="center" wrapText="1"/>
    </xf>
    <xf numFmtId="0" fontId="15" fillId="0" borderId="4" xfId="0" applyFont="1" applyBorder="1" applyAlignment="1">
      <alignment horizontal="left" vertical="center" wrapText="1"/>
    </xf>
    <xf numFmtId="0" fontId="17" fillId="0" borderId="4" xfId="0" applyFont="1" applyBorder="1" applyAlignment="1">
      <alignment vertical="center"/>
    </xf>
    <xf numFmtId="2" fontId="14" fillId="0" borderId="12" xfId="0" applyNumberFormat="1" applyFont="1" applyBorder="1" applyAlignment="1">
      <alignment horizontal="center" vertical="center"/>
    </xf>
    <xf numFmtId="0" fontId="18" fillId="0" borderId="4" xfId="0" applyFont="1" applyBorder="1" applyAlignment="1">
      <alignment vertical="center"/>
    </xf>
    <xf numFmtId="0" fontId="3" fillId="0" borderId="0" xfId="0" applyFont="1"/>
    <xf numFmtId="0" fontId="7" fillId="0" borderId="0" xfId="0" applyFont="1" applyAlignment="1">
      <alignment horizontal="right" vertical="center"/>
    </xf>
    <xf numFmtId="2" fontId="7"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12" fillId="5" borderId="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7" fillId="5" borderId="6" xfId="0" applyFont="1" applyFill="1" applyBorder="1" applyAlignment="1">
      <alignment wrapText="1"/>
    </xf>
    <xf numFmtId="0" fontId="7" fillId="5" borderId="8" xfId="0" applyFont="1" applyFill="1" applyBorder="1" applyAlignment="1">
      <alignment wrapText="1"/>
    </xf>
    <xf numFmtId="0" fontId="13" fillId="4" borderId="14" xfId="0" applyFont="1" applyFill="1" applyBorder="1" applyAlignment="1">
      <alignment wrapText="1"/>
    </xf>
    <xf numFmtId="0" fontId="5" fillId="4" borderId="16" xfId="0" applyFont="1" applyFill="1" applyBorder="1" applyAlignment="1">
      <alignment horizontal="center" vertical="center"/>
    </xf>
    <xf numFmtId="0" fontId="5" fillId="2" borderId="28" xfId="0" applyFont="1" applyFill="1" applyBorder="1" applyAlignment="1">
      <alignment horizontal="right"/>
    </xf>
    <xf numFmtId="2" fontId="5" fillId="2" borderId="4" xfId="0" applyNumberFormat="1" applyFont="1" applyFill="1" applyBorder="1" applyAlignment="1">
      <alignment horizontal="left"/>
    </xf>
    <xf numFmtId="0" fontId="19" fillId="2" borderId="4" xfId="0" applyFont="1" applyFill="1" applyBorder="1" applyAlignment="1">
      <alignment horizontal="left" wrapText="1"/>
    </xf>
    <xf numFmtId="2" fontId="5" fillId="2" borderId="4" xfId="0" applyNumberFormat="1" applyFont="1" applyFill="1" applyBorder="1" applyAlignment="1">
      <alignment horizontal="center" vertical="center"/>
    </xf>
    <xf numFmtId="0" fontId="19" fillId="0" borderId="4" xfId="0" applyFont="1" applyBorder="1" applyAlignment="1">
      <alignment wrapText="1"/>
    </xf>
    <xf numFmtId="0" fontId="19" fillId="0" borderId="4" xfId="0" applyFont="1" applyBorder="1" applyAlignment="1">
      <alignment horizontal="left" wrapText="1"/>
    </xf>
    <xf numFmtId="0" fontId="19" fillId="0" borderId="4" xfId="0" applyFont="1" applyBorder="1" applyAlignment="1">
      <alignment horizontal="center" vertical="center"/>
    </xf>
    <xf numFmtId="0" fontId="5" fillId="0" borderId="13" xfId="0" applyFont="1" applyBorder="1" applyAlignment="1">
      <alignment horizontal="right"/>
    </xf>
    <xf numFmtId="2" fontId="5" fillId="0" borderId="4" xfId="0" applyNumberFormat="1" applyFont="1" applyBorder="1" applyAlignment="1">
      <alignment horizontal="center" vertical="center"/>
    </xf>
    <xf numFmtId="0" fontId="13" fillId="0" borderId="0" xfId="0" applyFont="1" applyAlignment="1">
      <alignment wrapText="1"/>
    </xf>
    <xf numFmtId="0" fontId="19" fillId="2" borderId="3" xfId="0" applyFont="1" applyFill="1" applyBorder="1" applyAlignment="1">
      <alignment horizontal="left" wrapText="1"/>
    </xf>
    <xf numFmtId="2" fontId="20" fillId="2" borderId="4" xfId="0" applyNumberFormat="1" applyFont="1" applyFill="1" applyBorder="1" applyAlignment="1">
      <alignment horizontal="center" vertical="center"/>
    </xf>
    <xf numFmtId="0" fontId="19" fillId="2" borderId="4" xfId="0" applyFont="1" applyFill="1" applyBorder="1" applyAlignment="1">
      <alignment wrapText="1"/>
    </xf>
    <xf numFmtId="0" fontId="21" fillId="4" borderId="14" xfId="0" applyFont="1" applyFill="1" applyBorder="1" applyAlignment="1">
      <alignment horizontal="left" wrapText="1"/>
    </xf>
    <xf numFmtId="2" fontId="5" fillId="2" borderId="29"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5" fillId="0" borderId="4" xfId="0" applyFont="1" applyBorder="1" applyAlignment="1">
      <alignment wrapText="1"/>
    </xf>
    <xf numFmtId="2" fontId="5" fillId="0" borderId="4" xfId="0" applyNumberFormat="1" applyFont="1" applyBorder="1" applyAlignment="1">
      <alignment horizontal="left" wrapText="1"/>
    </xf>
    <xf numFmtId="0" fontId="21" fillId="4" borderId="15" xfId="0" applyFont="1" applyFill="1" applyBorder="1" applyAlignment="1">
      <alignment horizontal="left" wrapText="1"/>
    </xf>
    <xf numFmtId="0" fontId="5" fillId="2" borderId="4" xfId="0" applyFont="1" applyFill="1" applyBorder="1" applyAlignment="1">
      <alignment wrapText="1"/>
    </xf>
    <xf numFmtId="0" fontId="5" fillId="2" borderId="4" xfId="0" applyFont="1" applyFill="1" applyBorder="1" applyAlignment="1">
      <alignment horizontal="left" wrapText="1"/>
    </xf>
    <xf numFmtId="0" fontId="5" fillId="2" borderId="21" xfId="0" applyFont="1" applyFill="1" applyBorder="1" applyAlignment="1">
      <alignment wrapText="1"/>
    </xf>
    <xf numFmtId="2" fontId="5" fillId="2" borderId="21" xfId="0" applyNumberFormat="1" applyFont="1" applyFill="1" applyBorder="1" applyAlignment="1">
      <alignment horizontal="center" vertical="center"/>
    </xf>
    <xf numFmtId="2" fontId="5" fillId="2" borderId="12" xfId="0" applyNumberFormat="1" applyFont="1" applyFill="1" applyBorder="1" applyAlignment="1">
      <alignment horizontal="center" vertical="center"/>
    </xf>
    <xf numFmtId="0" fontId="5" fillId="0" borderId="28" xfId="0" applyFont="1" applyBorder="1" applyAlignment="1">
      <alignment horizontal="right"/>
    </xf>
    <xf numFmtId="2" fontId="5" fillId="0" borderId="4" xfId="0" applyNumberFormat="1" applyFont="1" applyBorder="1" applyAlignment="1">
      <alignment horizontal="left"/>
    </xf>
    <xf numFmtId="0" fontId="3" fillId="0" borderId="4" xfId="0" applyFont="1" applyBorder="1" applyAlignment="1">
      <alignment wrapText="1"/>
    </xf>
    <xf numFmtId="0" fontId="5" fillId="0" borderId="30" xfId="0" applyFont="1" applyBorder="1"/>
    <xf numFmtId="0" fontId="5" fillId="0" borderId="31" xfId="0" applyFont="1" applyBorder="1"/>
    <xf numFmtId="0" fontId="19" fillId="0" borderId="0" xfId="0" applyFont="1" applyAlignment="1">
      <alignment horizontal="center" vertical="center"/>
    </xf>
    <xf numFmtId="0" fontId="12" fillId="5" borderId="32" xfId="0" applyFont="1" applyFill="1" applyBorder="1" applyAlignment="1">
      <alignment horizontal="center" vertical="center"/>
    </xf>
    <xf numFmtId="0" fontId="7" fillId="5" borderId="4" xfId="0" applyFont="1" applyFill="1" applyBorder="1" applyAlignment="1">
      <alignment horizontal="center" vertical="center" wrapText="1"/>
    </xf>
    <xf numFmtId="0" fontId="12" fillId="5" borderId="33" xfId="0" applyFont="1" applyFill="1" applyBorder="1" applyAlignment="1">
      <alignment horizontal="center" vertical="center"/>
    </xf>
    <xf numFmtId="0" fontId="7" fillId="5" borderId="4" xfId="0" applyFont="1" applyFill="1" applyBorder="1" applyAlignment="1">
      <alignment horizontal="center" vertical="center"/>
    </xf>
    <xf numFmtId="0" fontId="10" fillId="5" borderId="33" xfId="0" applyFont="1" applyFill="1" applyBorder="1" applyAlignment="1">
      <alignment horizontal="center" vertical="center"/>
    </xf>
    <xf numFmtId="0" fontId="7" fillId="5" borderId="33" xfId="0" applyFont="1" applyFill="1" applyBorder="1"/>
    <xf numFmtId="0" fontId="7" fillId="5" borderId="34" xfId="0" applyFont="1" applyFill="1" applyBorder="1"/>
    <xf numFmtId="0" fontId="13" fillId="4" borderId="34" xfId="0" applyFont="1" applyFill="1" applyBorder="1" applyAlignment="1">
      <alignment wrapText="1"/>
    </xf>
    <xf numFmtId="0" fontId="13" fillId="4" borderId="4" xfId="0" applyFont="1" applyFill="1" applyBorder="1" applyAlignment="1">
      <alignment horizontal="center" vertical="center" wrapText="1"/>
    </xf>
    <xf numFmtId="0" fontId="5" fillId="4" borderId="4" xfId="0" applyFont="1" applyFill="1" applyBorder="1" applyAlignment="1">
      <alignment wrapText="1"/>
    </xf>
    <xf numFmtId="0" fontId="5" fillId="0" borderId="4" xfId="0" applyFont="1" applyBorder="1" applyAlignment="1">
      <alignment horizontal="right"/>
    </xf>
    <xf numFmtId="0" fontId="19" fillId="0" borderId="4" xfId="0" applyFont="1" applyBorder="1" applyAlignment="1">
      <alignment horizontal="center" vertical="center" wrapText="1"/>
    </xf>
    <xf numFmtId="164" fontId="19" fillId="0" borderId="21" xfId="0" applyNumberFormat="1" applyFont="1" applyBorder="1" applyAlignment="1">
      <alignment wrapText="1"/>
    </xf>
    <xf numFmtId="164" fontId="5" fillId="0" borderId="21" xfId="0" applyNumberFormat="1" applyFont="1" applyBorder="1" applyAlignment="1">
      <alignment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36" xfId="0" applyFont="1" applyBorder="1" applyAlignment="1">
      <alignment horizontal="center" vertical="center" wrapText="1"/>
    </xf>
    <xf numFmtId="2" fontId="5" fillId="0" borderId="36" xfId="0" applyNumberFormat="1" applyFont="1" applyBorder="1" applyAlignment="1">
      <alignment horizontal="left" wrapText="1"/>
    </xf>
    <xf numFmtId="164" fontId="19" fillId="0" borderId="21" xfId="0" applyNumberFormat="1" applyFont="1" applyBorder="1" applyAlignment="1">
      <alignment horizontal="left" wrapText="1"/>
    </xf>
    <xf numFmtId="0" fontId="13" fillId="4" borderId="29" xfId="0" applyFont="1" applyFill="1" applyBorder="1" applyAlignment="1">
      <alignment wrapText="1"/>
    </xf>
    <xf numFmtId="0" fontId="5" fillId="0" borderId="21" xfId="0" applyFont="1" applyBorder="1" applyAlignment="1">
      <alignment wrapText="1"/>
    </xf>
    <xf numFmtId="0" fontId="19" fillId="0" borderId="21" xfId="0" applyFont="1" applyBorder="1" applyAlignment="1">
      <alignment wrapText="1"/>
    </xf>
    <xf numFmtId="0" fontId="19" fillId="0" borderId="21" xfId="0" applyFont="1" applyBorder="1" applyAlignment="1">
      <alignment horizontal="left" wrapText="1"/>
    </xf>
    <xf numFmtId="0" fontId="24" fillId="0" borderId="0" xfId="0" applyFont="1" applyAlignment="1">
      <alignment wrapText="1"/>
    </xf>
    <xf numFmtId="0" fontId="13" fillId="0" borderId="38"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7" fillId="0" borderId="19" xfId="0" applyFont="1" applyBorder="1"/>
    <xf numFmtId="0" fontId="13" fillId="0" borderId="0" xfId="0" applyFont="1" applyAlignment="1">
      <alignment horizontal="center" vertical="center"/>
    </xf>
    <xf numFmtId="0" fontId="7" fillId="0" borderId="4" xfId="0" applyFont="1" applyBorder="1" applyAlignment="1">
      <alignment horizontal="center" vertical="center"/>
    </xf>
    <xf numFmtId="0" fontId="9" fillId="0" borderId="4" xfId="0" applyFont="1" applyBorder="1" applyAlignment="1">
      <alignment wrapText="1"/>
    </xf>
    <xf numFmtId="0" fontId="9" fillId="0" borderId="4" xfId="0" applyFont="1" applyBorder="1" applyAlignment="1">
      <alignment vertical="center" wrapText="1"/>
    </xf>
    <xf numFmtId="0" fontId="7" fillId="0" borderId="11" xfId="0" applyFont="1" applyBorder="1"/>
    <xf numFmtId="0" fontId="5" fillId="2" borderId="29" xfId="0" applyFont="1" applyFill="1" applyBorder="1" applyAlignment="1">
      <alignment wrapText="1"/>
    </xf>
    <xf numFmtId="0" fontId="19" fillId="0" borderId="0" xfId="0" applyFont="1"/>
    <xf numFmtId="0" fontId="19" fillId="0" borderId="4" xfId="0" applyFont="1" applyBorder="1"/>
    <xf numFmtId="0" fontId="13" fillId="4" borderId="39" xfId="0" applyFont="1" applyFill="1" applyBorder="1" applyAlignment="1">
      <alignment wrapText="1"/>
    </xf>
    <xf numFmtId="0" fontId="13" fillId="4" borderId="15" xfId="0" applyFont="1" applyFill="1" applyBorder="1" applyAlignment="1">
      <alignment wrapText="1"/>
    </xf>
    <xf numFmtId="0" fontId="5" fillId="4" borderId="27" xfId="0" applyFont="1" applyFill="1" applyBorder="1"/>
    <xf numFmtId="0" fontId="5" fillId="2" borderId="4" xfId="0" applyFont="1" applyFill="1" applyBorder="1" applyAlignment="1">
      <alignment horizontal="right"/>
    </xf>
    <xf numFmtId="0" fontId="5" fillId="0" borderId="4" xfId="0" applyFont="1" applyBorder="1"/>
    <xf numFmtId="0" fontId="1" fillId="0" borderId="4" xfId="0" applyFont="1" applyBorder="1"/>
    <xf numFmtId="0" fontId="1" fillId="0" borderId="4" xfId="0" applyFont="1" applyBorder="1" applyAlignment="1">
      <alignment wrapText="1"/>
    </xf>
    <xf numFmtId="0" fontId="13" fillId="4" borderId="4" xfId="0" applyFont="1" applyFill="1" applyBorder="1" applyAlignment="1">
      <alignment wrapText="1"/>
    </xf>
    <xf numFmtId="0" fontId="5" fillId="4" borderId="4" xfId="0" applyFont="1" applyFill="1" applyBorder="1"/>
    <xf numFmtId="0" fontId="13" fillId="0" borderId="4" xfId="0" applyFont="1" applyBorder="1" applyAlignment="1">
      <alignment wrapText="1"/>
    </xf>
    <xf numFmtId="0" fontId="24" fillId="0" borderId="0" xfId="0" applyFont="1"/>
    <xf numFmtId="0" fontId="24" fillId="0" borderId="31" xfId="0" applyFont="1" applyBorder="1"/>
    <xf numFmtId="0" fontId="12" fillId="5" borderId="2" xfId="0" applyFont="1" applyFill="1" applyBorder="1" applyAlignment="1">
      <alignment horizontal="center" vertical="top" wrapText="1"/>
    </xf>
    <xf numFmtId="0" fontId="26" fillId="0" borderId="0" xfId="0" applyFont="1"/>
    <xf numFmtId="0" fontId="12" fillId="5" borderId="6" xfId="0" applyFont="1" applyFill="1" applyBorder="1" applyAlignment="1">
      <alignment horizontal="center" vertical="top" wrapText="1"/>
    </xf>
    <xf numFmtId="0" fontId="10" fillId="5" borderId="6" xfId="0" applyFont="1" applyFill="1" applyBorder="1" applyAlignment="1">
      <alignment horizontal="center" vertical="top" wrapText="1"/>
    </xf>
    <xf numFmtId="0" fontId="7" fillId="5" borderId="6" xfId="0" applyFont="1" applyFill="1" applyBorder="1" applyAlignment="1">
      <alignment vertical="top" wrapText="1"/>
    </xf>
    <xf numFmtId="0" fontId="7" fillId="5" borderId="8" xfId="0" applyFont="1" applyFill="1" applyBorder="1" applyAlignment="1">
      <alignment vertical="top" wrapText="1"/>
    </xf>
    <xf numFmtId="0" fontId="13" fillId="4" borderId="34" xfId="0" applyFont="1" applyFill="1" applyBorder="1" applyAlignment="1">
      <alignment vertical="top" wrapText="1"/>
    </xf>
    <xf numFmtId="0" fontId="5" fillId="4" borderId="16" xfId="0" applyFont="1" applyFill="1" applyBorder="1"/>
    <xf numFmtId="0" fontId="5" fillId="2" borderId="4" xfId="0" applyFont="1" applyFill="1" applyBorder="1" applyAlignment="1">
      <alignment horizontal="right" vertical="top"/>
    </xf>
    <xf numFmtId="2" fontId="5" fillId="2" borderId="4" xfId="0" applyNumberFormat="1" applyFont="1" applyFill="1" applyBorder="1" applyAlignment="1">
      <alignment horizontal="left" vertical="top"/>
    </xf>
    <xf numFmtId="0" fontId="5" fillId="2" borderId="4" xfId="0" applyFont="1" applyFill="1" applyBorder="1" applyAlignment="1">
      <alignment vertical="top" wrapText="1"/>
    </xf>
    <xf numFmtId="0" fontId="5" fillId="0" borderId="4" xfId="0" applyFont="1" applyBorder="1" applyAlignment="1">
      <alignment horizontal="center"/>
    </xf>
    <xf numFmtId="2" fontId="5" fillId="2" borderId="4" xfId="0" applyNumberFormat="1" applyFont="1" applyFill="1" applyBorder="1" applyAlignment="1">
      <alignment horizontal="left" wrapText="1"/>
    </xf>
    <xf numFmtId="0" fontId="27" fillId="0" borderId="0" xfId="0" applyFont="1"/>
    <xf numFmtId="0" fontId="28" fillId="0" borderId="0" xfId="0" applyFont="1"/>
    <xf numFmtId="0" fontId="5" fillId="0" borderId="4" xfId="0" applyFont="1" applyBorder="1" applyAlignment="1">
      <alignment horizontal="right" vertical="top"/>
    </xf>
    <xf numFmtId="2" fontId="5" fillId="0" borderId="4" xfId="0" applyNumberFormat="1" applyFont="1" applyBorder="1" applyAlignment="1">
      <alignment horizontal="left" vertical="top"/>
    </xf>
    <xf numFmtId="0" fontId="5" fillId="0" borderId="4" xfId="0" applyFont="1" applyBorder="1" applyAlignment="1">
      <alignment vertical="top" wrapText="1"/>
    </xf>
    <xf numFmtId="0" fontId="5" fillId="0" borderId="4" xfId="0" applyFont="1" applyBorder="1" applyAlignment="1">
      <alignment horizontal="left" vertical="top" wrapText="1"/>
    </xf>
    <xf numFmtId="0" fontId="5" fillId="2" borderId="4" xfId="0" applyFont="1" applyFill="1" applyBorder="1" applyAlignment="1">
      <alignment horizontal="left" vertical="top" wrapText="1"/>
    </xf>
    <xf numFmtId="2" fontId="1" fillId="0" borderId="4" xfId="0" applyNumberFormat="1" applyFont="1" applyBorder="1" applyAlignment="1">
      <alignment wrapText="1"/>
    </xf>
    <xf numFmtId="0" fontId="5" fillId="2" borderId="4" xfId="0" applyFont="1" applyFill="1" applyBorder="1"/>
    <xf numFmtId="0" fontId="5" fillId="2" borderId="4" xfId="0" applyFont="1" applyFill="1" applyBorder="1" applyAlignment="1">
      <alignment horizontal="center"/>
    </xf>
    <xf numFmtId="0" fontId="5" fillId="4" borderId="4" xfId="0" applyFont="1" applyFill="1" applyBorder="1" applyAlignment="1">
      <alignment vertical="top" wrapText="1"/>
    </xf>
    <xf numFmtId="0" fontId="5" fillId="3" borderId="4" xfId="0" applyFont="1" applyFill="1" applyBorder="1" applyAlignment="1">
      <alignment horizontal="center"/>
    </xf>
    <xf numFmtId="2" fontId="5" fillId="3" borderId="4" xfId="0" applyNumberFormat="1" applyFont="1" applyFill="1" applyBorder="1" applyAlignment="1">
      <alignment horizontal="left"/>
    </xf>
    <xf numFmtId="0" fontId="19" fillId="0" borderId="4" xfId="0" applyFont="1" applyBorder="1" applyAlignment="1">
      <alignment vertical="top" wrapText="1"/>
    </xf>
    <xf numFmtId="0" fontId="19" fillId="3" borderId="4" xfId="0" applyFont="1" applyFill="1" applyBorder="1"/>
    <xf numFmtId="0" fontId="5" fillId="0" borderId="13" xfId="0" applyFont="1" applyBorder="1" applyAlignment="1">
      <alignment horizontal="center"/>
    </xf>
    <xf numFmtId="0" fontId="5" fillId="3" borderId="4" xfId="0" applyFont="1" applyFill="1" applyBorder="1" applyAlignment="1">
      <alignment vertical="top" wrapText="1"/>
    </xf>
    <xf numFmtId="0" fontId="5" fillId="0" borderId="4" xfId="0" applyFont="1" applyBorder="1" applyAlignment="1">
      <alignment vertical="top"/>
    </xf>
    <xf numFmtId="0" fontId="5" fillId="0" borderId="0" xfId="0" applyFont="1" applyAlignment="1">
      <alignment vertical="top"/>
    </xf>
    <xf numFmtId="0" fontId="5" fillId="0" borderId="31" xfId="0" applyFont="1" applyBorder="1" applyAlignment="1">
      <alignment vertical="top"/>
    </xf>
    <xf numFmtId="0" fontId="5" fillId="0" borderId="0" xfId="0" applyFont="1" applyAlignment="1">
      <alignment vertical="top" wrapText="1"/>
    </xf>
    <xf numFmtId="0" fontId="5" fillId="0" borderId="0" xfId="0" applyFont="1" applyAlignment="1">
      <alignment horizontal="center"/>
    </xf>
    <xf numFmtId="0" fontId="4" fillId="0" borderId="0" xfId="0" applyFont="1"/>
    <xf numFmtId="0" fontId="13" fillId="4" borderId="15" xfId="0" applyFont="1" applyFill="1" applyBorder="1" applyAlignment="1">
      <alignment horizontal="center" wrapText="1"/>
    </xf>
    <xf numFmtId="0" fontId="5" fillId="0" borderId="4" xfId="0" applyFont="1" applyBorder="1" applyAlignment="1">
      <alignment horizontal="left" wrapText="1"/>
    </xf>
    <xf numFmtId="2" fontId="5" fillId="2" borderId="3" xfId="0" applyNumberFormat="1" applyFont="1" applyFill="1" applyBorder="1" applyAlignment="1">
      <alignment horizontal="left"/>
    </xf>
    <xf numFmtId="0" fontId="5" fillId="0" borderId="12" xfId="0" applyFont="1" applyBorder="1" applyAlignment="1">
      <alignment wrapText="1"/>
    </xf>
    <xf numFmtId="0" fontId="5" fillId="2" borderId="3" xfId="0" applyFont="1" applyFill="1" applyBorder="1" applyAlignment="1">
      <alignment horizontal="left" wrapText="1"/>
    </xf>
    <xf numFmtId="0" fontId="5" fillId="4" borderId="4" xfId="0" applyFont="1" applyFill="1" applyBorder="1" applyAlignment="1">
      <alignment horizontal="center" vertical="center"/>
    </xf>
    <xf numFmtId="0" fontId="19" fillId="2" borderId="28" xfId="0" applyFont="1" applyFill="1" applyBorder="1" applyAlignment="1">
      <alignment wrapText="1"/>
    </xf>
    <xf numFmtId="0" fontId="5" fillId="2" borderId="28" xfId="0" applyFont="1" applyFill="1" applyBorder="1" applyAlignment="1">
      <alignment wrapText="1"/>
    </xf>
    <xf numFmtId="0" fontId="5" fillId="0" borderId="13" xfId="0" applyFont="1" applyBorder="1" applyAlignment="1">
      <alignment horizontal="left" wrapText="1"/>
    </xf>
    <xf numFmtId="0" fontId="5" fillId="2" borderId="28" xfId="0" applyFont="1" applyFill="1" applyBorder="1" applyAlignment="1">
      <alignment horizontal="left" wrapText="1"/>
    </xf>
    <xf numFmtId="0" fontId="5" fillId="0" borderId="13" xfId="0" applyFont="1" applyBorder="1" applyAlignment="1">
      <alignment wrapText="1"/>
    </xf>
    <xf numFmtId="0" fontId="13" fillId="0" borderId="18" xfId="0" applyFont="1" applyBorder="1" applyAlignment="1">
      <alignment horizontal="center" vertical="center"/>
    </xf>
    <xf numFmtId="0" fontId="7" fillId="0" borderId="12" xfId="0" applyFont="1" applyBorder="1" applyAlignment="1">
      <alignment horizontal="center" vertical="center" wrapText="1"/>
    </xf>
    <xf numFmtId="0" fontId="13" fillId="0" borderId="20" xfId="0" applyFont="1" applyBorder="1" applyAlignment="1">
      <alignment horizontal="center" vertical="center"/>
    </xf>
    <xf numFmtId="0" fontId="7" fillId="0" borderId="12" xfId="0" applyFont="1" applyBorder="1" applyAlignment="1">
      <alignment horizontal="center" vertical="center"/>
    </xf>
    <xf numFmtId="0" fontId="10" fillId="0" borderId="20" xfId="0" applyFont="1" applyBorder="1" applyAlignment="1">
      <alignment horizontal="center" vertical="center"/>
    </xf>
    <xf numFmtId="0" fontId="7" fillId="0" borderId="20" xfId="0" applyFont="1" applyBorder="1"/>
    <xf numFmtId="0" fontId="7" fillId="0" borderId="10" xfId="0" applyFont="1" applyBorder="1"/>
    <xf numFmtId="2" fontId="5" fillId="4" borderId="15" xfId="0" applyNumberFormat="1" applyFont="1" applyFill="1" applyBorder="1" applyAlignment="1">
      <alignment horizontal="center" vertical="center"/>
    </xf>
    <xf numFmtId="2" fontId="5" fillId="4" borderId="16" xfId="0" applyNumberFormat="1" applyFont="1" applyFill="1" applyBorder="1" applyAlignment="1">
      <alignment horizontal="left"/>
    </xf>
    <xf numFmtId="0" fontId="5" fillId="0" borderId="13" xfId="0" applyFont="1" applyBorder="1"/>
    <xf numFmtId="0" fontId="5" fillId="0" borderId="12" xfId="0" applyFont="1" applyBorder="1"/>
    <xf numFmtId="2" fontId="5" fillId="2" borderId="36" xfId="0" applyNumberFormat="1" applyFont="1" applyFill="1" applyBorder="1" applyAlignment="1">
      <alignment horizontal="center" vertical="center"/>
    </xf>
    <xf numFmtId="2" fontId="5" fillId="0" borderId="28" xfId="0" applyNumberFormat="1" applyFont="1" applyBorder="1" applyAlignment="1">
      <alignment horizontal="center" vertical="center"/>
    </xf>
    <xf numFmtId="2" fontId="5" fillId="2" borderId="37" xfId="0" applyNumberFormat="1" applyFont="1" applyFill="1" applyBorder="1" applyAlignment="1">
      <alignment horizontal="center" vertical="center"/>
    </xf>
    <xf numFmtId="0" fontId="1" fillId="0" borderId="40" xfId="0" applyFont="1" applyBorder="1" applyAlignment="1">
      <alignment wrapText="1"/>
    </xf>
    <xf numFmtId="0" fontId="12" fillId="5" borderId="32" xfId="0" applyFont="1" applyFill="1" applyBorder="1" applyAlignment="1">
      <alignment horizontal="center" vertical="center" wrapText="1"/>
    </xf>
    <xf numFmtId="0" fontId="7" fillId="0" borderId="0" xfId="0" applyFont="1" applyAlignment="1">
      <alignment wrapText="1"/>
    </xf>
    <xf numFmtId="0" fontId="0" fillId="0" borderId="0" xfId="0" applyAlignment="1">
      <alignment wrapText="1"/>
    </xf>
    <xf numFmtId="0" fontId="12" fillId="5" borderId="3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7" fillId="5" borderId="33" xfId="0" applyFont="1" applyFill="1" applyBorder="1" applyAlignment="1">
      <alignment wrapText="1"/>
    </xf>
    <xf numFmtId="0" fontId="7" fillId="5" borderId="34" xfId="0" applyFont="1" applyFill="1" applyBorder="1" applyAlignment="1">
      <alignment wrapText="1"/>
    </xf>
    <xf numFmtId="0" fontId="22" fillId="0" borderId="0" xfId="0" applyFont="1" applyAlignment="1">
      <alignment wrapText="1"/>
    </xf>
    <xf numFmtId="0" fontId="5" fillId="0" borderId="4" xfId="0" applyFont="1" applyBorder="1" applyAlignment="1">
      <alignment horizontal="right" wrapText="1"/>
    </xf>
    <xf numFmtId="164" fontId="14" fillId="0" borderId="0" xfId="0" applyNumberFormat="1" applyFont="1" applyAlignment="1">
      <alignment wrapText="1"/>
    </xf>
    <xf numFmtId="164" fontId="5" fillId="0" borderId="0" xfId="0" applyNumberFormat="1" applyFont="1" applyAlignment="1">
      <alignment wrapText="1"/>
    </xf>
    <xf numFmtId="2" fontId="14" fillId="2" borderId="4" xfId="0" applyNumberFormat="1" applyFont="1" applyFill="1" applyBorder="1" applyAlignment="1">
      <alignment horizontal="center" vertical="center" wrapText="1"/>
    </xf>
    <xf numFmtId="0" fontId="5" fillId="0" borderId="37" xfId="0" applyFont="1" applyBorder="1" applyAlignment="1">
      <alignment horizontal="right" wrapText="1"/>
    </xf>
    <xf numFmtId="2" fontId="5" fillId="0" borderId="37" xfId="0" applyNumberFormat="1" applyFont="1" applyBorder="1" applyAlignment="1">
      <alignment horizontal="left" wrapText="1"/>
    </xf>
    <xf numFmtId="0" fontId="5" fillId="0" borderId="17" xfId="0" applyFont="1" applyBorder="1" applyAlignment="1">
      <alignment horizontal="right" wrapText="1"/>
    </xf>
    <xf numFmtId="2" fontId="5" fillId="0" borderId="18" xfId="0" applyNumberFormat="1" applyFont="1" applyBorder="1" applyAlignment="1">
      <alignment horizontal="left" wrapText="1"/>
    </xf>
    <xf numFmtId="0" fontId="5" fillId="3" borderId="28" xfId="0" applyFont="1" applyFill="1" applyBorder="1" applyAlignment="1">
      <alignment horizontal="right" wrapText="1"/>
    </xf>
    <xf numFmtId="1" fontId="5" fillId="3" borderId="3" xfId="0" applyNumberFormat="1" applyFont="1" applyFill="1" applyBorder="1" applyAlignment="1">
      <alignment horizontal="left" wrapText="1"/>
    </xf>
    <xf numFmtId="0" fontId="5" fillId="0" borderId="36" xfId="0" applyFont="1" applyBorder="1" applyAlignment="1">
      <alignment horizontal="right" wrapText="1"/>
    </xf>
    <xf numFmtId="0" fontId="2" fillId="0" borderId="0" xfId="0" applyFont="1" applyAlignment="1">
      <alignment vertical="center" wrapText="1"/>
    </xf>
    <xf numFmtId="0" fontId="23" fillId="3" borderId="28" xfId="0" applyFont="1" applyFill="1" applyBorder="1" applyAlignment="1">
      <alignment wrapText="1"/>
    </xf>
    <xf numFmtId="1" fontId="23" fillId="3" borderId="3" xfId="0" applyNumberFormat="1" applyFont="1" applyFill="1" applyBorder="1" applyAlignment="1">
      <alignment wrapText="1"/>
    </xf>
    <xf numFmtId="1" fontId="22" fillId="0" borderId="0" xfId="0" applyNumberFormat="1" applyFont="1" applyAlignment="1">
      <alignment wrapText="1"/>
    </xf>
    <xf numFmtId="0" fontId="22" fillId="0" borderId="0" xfId="0" applyFont="1" applyAlignment="1">
      <alignment horizontal="center" vertical="center" wrapText="1"/>
    </xf>
    <xf numFmtId="0" fontId="30" fillId="2" borderId="28" xfId="0" applyFont="1" applyFill="1" applyBorder="1" applyAlignment="1">
      <alignment horizontal="right"/>
    </xf>
    <xf numFmtId="0" fontId="31" fillId="5" borderId="6" xfId="0" applyFont="1" applyFill="1" applyBorder="1" applyAlignment="1">
      <alignment horizontal="center" vertical="center"/>
    </xf>
    <xf numFmtId="0" fontId="31" fillId="0" borderId="0" xfId="0" applyFont="1" applyAlignment="1">
      <alignment horizontal="center" vertical="center"/>
    </xf>
    <xf numFmtId="0" fontId="14" fillId="4" borderId="13" xfId="0" applyFont="1" applyFill="1" applyBorder="1" applyAlignment="1">
      <alignment horizontal="center" vertical="center"/>
    </xf>
    <xf numFmtId="0" fontId="6" fillId="0" borderId="12" xfId="0" applyFont="1" applyBorder="1"/>
    <xf numFmtId="2" fontId="14" fillId="0" borderId="13" xfId="0" applyNumberFormat="1" applyFont="1" applyBorder="1" applyAlignment="1">
      <alignment horizontal="center" vertical="center"/>
    </xf>
    <xf numFmtId="0" fontId="11" fillId="5" borderId="5" xfId="0" applyFont="1" applyFill="1" applyBorder="1" applyAlignment="1">
      <alignment horizontal="center" vertical="center"/>
    </xf>
    <xf numFmtId="0" fontId="6" fillId="0" borderId="24" xfId="0" applyFont="1" applyBorder="1"/>
    <xf numFmtId="2" fontId="5" fillId="4" borderId="13" xfId="0" applyNumberFormat="1" applyFont="1" applyFill="1" applyBorder="1" applyAlignment="1">
      <alignment horizontal="center"/>
    </xf>
    <xf numFmtId="0" fontId="7" fillId="5" borderId="7" xfId="0" applyFont="1" applyFill="1" applyBorder="1" applyAlignment="1">
      <alignment horizontal="center" vertical="center"/>
    </xf>
    <xf numFmtId="0" fontId="6" fillId="0" borderId="25" xfId="0" applyFont="1" applyBorder="1"/>
    <xf numFmtId="0" fontId="5" fillId="4" borderId="13" xfId="0" applyFont="1" applyFill="1" applyBorder="1" applyAlignment="1">
      <alignment horizontal="center"/>
    </xf>
    <xf numFmtId="0" fontId="6" fillId="0" borderId="22" xfId="0" applyFont="1" applyBorder="1"/>
    <xf numFmtId="0" fontId="11" fillId="5" borderId="1" xfId="0" applyFont="1" applyFill="1" applyBorder="1" applyAlignment="1">
      <alignment horizontal="center" vertical="center"/>
    </xf>
    <xf numFmtId="0" fontId="6" fillId="0" borderId="23" xfId="0" applyFont="1" applyBorder="1"/>
    <xf numFmtId="0" fontId="7" fillId="5" borderId="7" xfId="0" applyFont="1" applyFill="1" applyBorder="1" applyAlignment="1">
      <alignment horizontal="center" vertical="center" wrapText="1"/>
    </xf>
    <xf numFmtId="0" fontId="6" fillId="0" borderId="25" xfId="0" applyFont="1" applyBorder="1" applyAlignment="1">
      <alignment wrapText="1"/>
    </xf>
    <xf numFmtId="0" fontId="5" fillId="4" borderId="7" xfId="0" applyFont="1" applyFill="1" applyBorder="1" applyAlignment="1">
      <alignment horizontal="center" wrapText="1"/>
    </xf>
    <xf numFmtId="0" fontId="6" fillId="0" borderId="35" xfId="0" applyFont="1" applyBorder="1" applyAlignment="1">
      <alignment wrapText="1"/>
    </xf>
    <xf numFmtId="0" fontId="5" fillId="4" borderId="13" xfId="0" applyFont="1" applyFill="1" applyBorder="1" applyAlignment="1">
      <alignment horizontal="center" wrapText="1"/>
    </xf>
    <xf numFmtId="0" fontId="6" fillId="0" borderId="12" xfId="0" applyFont="1" applyBorder="1" applyAlignment="1">
      <alignment wrapText="1"/>
    </xf>
    <xf numFmtId="0" fontId="11" fillId="5" borderId="1" xfId="0" applyFont="1" applyFill="1" applyBorder="1" applyAlignment="1">
      <alignment horizontal="center" vertical="center" wrapText="1"/>
    </xf>
    <xf numFmtId="0" fontId="6" fillId="0" borderId="23" xfId="0" applyFont="1" applyBorder="1" applyAlignment="1">
      <alignment wrapText="1"/>
    </xf>
    <xf numFmtId="0" fontId="11" fillId="5" borderId="5" xfId="0" applyFont="1" applyFill="1" applyBorder="1" applyAlignment="1">
      <alignment horizontal="center" vertical="center" wrapText="1"/>
    </xf>
    <xf numFmtId="0" fontId="6" fillId="0" borderId="24" xfId="0" applyFont="1" applyBorder="1" applyAlignment="1">
      <alignment wrapText="1"/>
    </xf>
    <xf numFmtId="0" fontId="7" fillId="0" borderId="9" xfId="0" applyFont="1" applyBorder="1" applyAlignment="1">
      <alignment horizontal="center" vertical="center"/>
    </xf>
    <xf numFmtId="0" fontId="6" fillId="0" borderId="11" xfId="0" applyFont="1" applyBorder="1"/>
    <xf numFmtId="0" fontId="7" fillId="0" borderId="17" xfId="0" applyFont="1" applyBorder="1" applyAlignment="1">
      <alignment horizontal="center" vertical="center"/>
    </xf>
    <xf numFmtId="0" fontId="6" fillId="0" borderId="38" xfId="0" applyFont="1" applyBorder="1"/>
    <xf numFmtId="0" fontId="7" fillId="0" borderId="19" xfId="0" applyFont="1" applyBorder="1" applyAlignment="1">
      <alignment horizontal="center" vertical="center"/>
    </xf>
    <xf numFmtId="0" fontId="0" fillId="0" borderId="0" xfId="0"/>
    <xf numFmtId="0" fontId="25" fillId="5" borderId="1" xfId="0" applyFont="1" applyFill="1" applyBorder="1" applyAlignment="1">
      <alignment horizontal="center" vertical="center"/>
    </xf>
    <xf numFmtId="0" fontId="5" fillId="0" borderId="13" xfId="0" applyFont="1" applyBorder="1" applyAlignment="1">
      <alignment horizontal="center"/>
    </xf>
    <xf numFmtId="0" fontId="5" fillId="3" borderId="13" xfId="0" applyFont="1" applyFill="1" applyBorder="1" applyAlignment="1">
      <alignment horizontal="center" vertical="top"/>
    </xf>
    <xf numFmtId="0" fontId="11" fillId="5" borderId="1" xfId="0" applyFont="1" applyFill="1" applyBorder="1" applyAlignment="1">
      <alignment horizontal="center" vertical="top"/>
    </xf>
    <xf numFmtId="0" fontId="11" fillId="5" borderId="5" xfId="0" applyFont="1" applyFill="1" applyBorder="1" applyAlignment="1">
      <alignment horizontal="center" vertical="top"/>
    </xf>
    <xf numFmtId="0" fontId="7" fillId="5" borderId="7" xfId="0" applyFont="1" applyFill="1" applyBorder="1" applyAlignment="1">
      <alignment horizontal="center" vertical="top"/>
    </xf>
    <xf numFmtId="0" fontId="5" fillId="4" borderId="13" xfId="0" applyFont="1" applyFill="1" applyBorder="1" applyAlignment="1">
      <alignment horizontal="center" vertical="top"/>
    </xf>
  </cellXfs>
  <cellStyles count="1">
    <cellStyle name="Normal" xfId="0" builtinId="0"/>
  </cellStyles>
  <dxfs count="2">
    <dxf>
      <fill>
        <patternFill patternType="solid">
          <fgColor rgb="FFF8F9FA"/>
          <bgColor rgb="FFF8F9FA"/>
        </patternFill>
      </fill>
    </dxf>
    <dxf>
      <fill>
        <patternFill patternType="solid">
          <fgColor rgb="FFFFFFFF"/>
          <bgColor rgb="FFFFFFFF"/>
        </patternFill>
      </fill>
    </dxf>
  </dxfs>
  <tableStyles count="1">
    <tableStyle name="Contacts-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03"/>
  <sheetViews>
    <sheetView tabSelected="1" view="pageLayout" zoomScaleNormal="100" workbookViewId="0">
      <selection activeCell="C5" sqref="C5"/>
    </sheetView>
  </sheetViews>
  <sheetFormatPr defaultColWidth="12.5703125" defaultRowHeight="15" x14ac:dyDescent="0.25"/>
  <cols>
    <col min="1" max="1" width="4.7109375" customWidth="1"/>
    <col min="2" max="2" width="7.7109375" customWidth="1"/>
    <col min="3" max="3" width="55.7109375" customWidth="1"/>
    <col min="4" max="4" width="7.7109375" customWidth="1"/>
    <col min="5" max="5" width="54.42578125" customWidth="1"/>
    <col min="6" max="24" width="9.140625" customWidth="1"/>
  </cols>
  <sheetData>
    <row r="1" spans="1:25" ht="22.5" x14ac:dyDescent="0.25">
      <c r="A1" s="5" t="s">
        <v>3</v>
      </c>
      <c r="B1" s="6"/>
      <c r="C1" s="7"/>
      <c r="D1" s="8" t="s">
        <v>4</v>
      </c>
      <c r="E1" s="9" t="s">
        <v>5</v>
      </c>
      <c r="F1" s="10"/>
      <c r="G1" s="10"/>
      <c r="H1" s="10"/>
      <c r="I1" s="10"/>
      <c r="J1" s="10"/>
      <c r="K1" s="10"/>
      <c r="L1" s="10"/>
      <c r="M1" s="10"/>
      <c r="N1" s="10"/>
      <c r="O1" s="10"/>
      <c r="P1" s="10"/>
      <c r="Q1" s="10"/>
      <c r="R1" s="10"/>
      <c r="S1" s="10"/>
      <c r="T1" s="10"/>
      <c r="U1" s="10"/>
      <c r="V1" s="10"/>
      <c r="W1" s="10"/>
      <c r="X1" s="10"/>
      <c r="Y1" s="10"/>
    </row>
    <row r="2" spans="1:25" x14ac:dyDescent="0.25">
      <c r="A2" s="11" t="s">
        <v>19</v>
      </c>
      <c r="B2" s="12"/>
      <c r="C2" s="13"/>
      <c r="D2" s="14" t="s">
        <v>6</v>
      </c>
      <c r="E2" s="15" t="s">
        <v>7</v>
      </c>
      <c r="F2" s="10"/>
      <c r="G2" s="10"/>
      <c r="H2" s="10"/>
      <c r="I2" s="10"/>
      <c r="J2" s="10"/>
      <c r="K2" s="10"/>
      <c r="L2" s="10"/>
      <c r="M2" s="10"/>
      <c r="N2" s="10"/>
      <c r="O2" s="10"/>
      <c r="P2" s="10"/>
      <c r="Q2" s="10"/>
      <c r="R2" s="10"/>
      <c r="S2" s="10"/>
      <c r="T2" s="10"/>
      <c r="U2" s="10"/>
      <c r="V2" s="10"/>
      <c r="W2" s="10"/>
      <c r="X2" s="10"/>
      <c r="Y2" s="10"/>
    </row>
    <row r="3" spans="1:25" x14ac:dyDescent="0.25">
      <c r="A3" s="11" t="s">
        <v>20</v>
      </c>
      <c r="B3" s="12"/>
      <c r="C3" s="13"/>
      <c r="D3" s="14" t="s">
        <v>8</v>
      </c>
      <c r="E3" s="15" t="s">
        <v>9</v>
      </c>
      <c r="F3" s="10"/>
      <c r="G3" s="10"/>
      <c r="H3" s="10"/>
      <c r="I3" s="10"/>
      <c r="J3" s="10"/>
      <c r="K3" s="10"/>
      <c r="L3" s="10"/>
      <c r="M3" s="10"/>
      <c r="N3" s="10"/>
      <c r="O3" s="10"/>
      <c r="P3" s="10"/>
      <c r="Q3" s="10"/>
      <c r="R3" s="10"/>
      <c r="S3" s="10"/>
      <c r="T3" s="10"/>
      <c r="U3" s="10"/>
      <c r="V3" s="10"/>
      <c r="W3" s="10"/>
      <c r="X3" s="10"/>
      <c r="Y3" s="10"/>
    </row>
    <row r="4" spans="1:25" ht="18" x14ac:dyDescent="0.25">
      <c r="A4" s="11" t="s">
        <v>21</v>
      </c>
      <c r="B4" s="12"/>
      <c r="C4" s="16" t="s">
        <v>19</v>
      </c>
      <c r="D4" s="14" t="s">
        <v>10</v>
      </c>
      <c r="E4" s="17" t="s">
        <v>11</v>
      </c>
      <c r="F4" s="10"/>
      <c r="G4" s="10"/>
      <c r="H4" s="10"/>
      <c r="I4" s="10"/>
      <c r="J4" s="10"/>
      <c r="K4" s="10"/>
      <c r="L4" s="10"/>
      <c r="M4" s="10"/>
      <c r="N4" s="10"/>
      <c r="O4" s="10"/>
      <c r="P4" s="10"/>
      <c r="Q4" s="10"/>
      <c r="R4" s="10"/>
      <c r="S4" s="10"/>
      <c r="T4" s="10"/>
      <c r="U4" s="10"/>
      <c r="V4" s="10"/>
      <c r="W4" s="10"/>
      <c r="X4" s="10"/>
      <c r="Y4" s="10"/>
    </row>
    <row r="5" spans="1:25" ht="18" x14ac:dyDescent="0.25">
      <c r="A5" s="11" t="s">
        <v>22</v>
      </c>
      <c r="B5" s="12"/>
      <c r="C5" s="13"/>
      <c r="D5" s="14" t="s">
        <v>12</v>
      </c>
      <c r="E5" s="17" t="s">
        <v>13</v>
      </c>
      <c r="F5" s="10"/>
      <c r="G5" s="10"/>
      <c r="H5" s="10"/>
      <c r="I5" s="10"/>
      <c r="J5" s="10"/>
      <c r="K5" s="10"/>
      <c r="L5" s="10"/>
      <c r="M5" s="10"/>
      <c r="N5" s="10"/>
      <c r="O5" s="10"/>
      <c r="P5" s="10"/>
      <c r="Q5" s="10"/>
      <c r="R5" s="10"/>
      <c r="S5" s="10"/>
      <c r="T5" s="10"/>
      <c r="U5" s="10"/>
      <c r="V5" s="10"/>
      <c r="W5" s="10"/>
      <c r="X5" s="10"/>
      <c r="Y5" s="10"/>
    </row>
    <row r="6" spans="1:25" x14ac:dyDescent="0.25">
      <c r="A6" s="11" t="s">
        <v>23</v>
      </c>
      <c r="B6" s="12"/>
      <c r="C6" s="13"/>
      <c r="D6" s="14" t="s">
        <v>14</v>
      </c>
      <c r="E6" s="15" t="s">
        <v>15</v>
      </c>
      <c r="F6" s="10"/>
      <c r="G6" s="10"/>
      <c r="H6" s="10"/>
      <c r="I6" s="10"/>
      <c r="J6" s="10"/>
      <c r="K6" s="10"/>
      <c r="L6" s="10"/>
      <c r="M6" s="10"/>
      <c r="N6" s="10"/>
      <c r="O6" s="10"/>
      <c r="P6" s="10"/>
      <c r="Q6" s="10"/>
      <c r="R6" s="10"/>
      <c r="S6" s="10"/>
      <c r="T6" s="10"/>
      <c r="U6" s="10"/>
      <c r="V6" s="10"/>
      <c r="W6" s="10"/>
      <c r="X6" s="10"/>
      <c r="Y6" s="10"/>
    </row>
    <row r="7" spans="1:25" x14ac:dyDescent="0.25">
      <c r="A7" s="11" t="s">
        <v>24</v>
      </c>
      <c r="B7" s="12"/>
      <c r="C7" s="18"/>
      <c r="D7" s="14" t="s">
        <v>16</v>
      </c>
      <c r="E7" s="15" t="s">
        <v>17</v>
      </c>
      <c r="F7" s="10"/>
      <c r="G7" s="10"/>
      <c r="H7" s="10"/>
      <c r="I7" s="10"/>
      <c r="J7" s="10"/>
      <c r="K7" s="10"/>
      <c r="L7" s="10"/>
      <c r="M7" s="10"/>
      <c r="N7" s="10"/>
      <c r="O7" s="10"/>
      <c r="P7" s="10"/>
      <c r="Q7" s="10"/>
      <c r="R7" s="10"/>
      <c r="S7" s="10"/>
      <c r="T7" s="10"/>
      <c r="U7" s="10"/>
      <c r="V7" s="10"/>
      <c r="W7" s="10"/>
      <c r="X7" s="10"/>
      <c r="Y7" s="10"/>
    </row>
    <row r="8" spans="1:25" ht="22.5" x14ac:dyDescent="0.25">
      <c r="A8" s="19"/>
      <c r="B8" s="20"/>
      <c r="C8" s="21"/>
      <c r="D8" s="8" t="s">
        <v>4</v>
      </c>
      <c r="E8" s="9" t="s">
        <v>18</v>
      </c>
      <c r="F8" s="10"/>
      <c r="G8" s="10"/>
      <c r="H8" s="10"/>
      <c r="I8" s="10"/>
      <c r="J8" s="10"/>
      <c r="K8" s="10"/>
      <c r="L8" s="10"/>
      <c r="M8" s="10"/>
      <c r="N8" s="10"/>
      <c r="O8" s="10"/>
      <c r="P8" s="10"/>
      <c r="Q8" s="10"/>
      <c r="R8" s="10"/>
      <c r="S8" s="10"/>
      <c r="T8" s="10"/>
      <c r="U8" s="10"/>
      <c r="V8" s="10"/>
      <c r="W8" s="10"/>
      <c r="X8" s="10"/>
      <c r="Y8" s="10"/>
    </row>
    <row r="9" spans="1:25" x14ac:dyDescent="0.25">
      <c r="A9" s="22"/>
      <c r="B9" s="23"/>
      <c r="C9" s="24" t="s">
        <v>20</v>
      </c>
      <c r="D9" s="25"/>
      <c r="E9" s="26"/>
      <c r="F9" s="27"/>
      <c r="G9" s="27"/>
      <c r="H9" s="27"/>
      <c r="I9" s="27"/>
      <c r="J9" s="27"/>
      <c r="K9" s="27"/>
      <c r="L9" s="27"/>
      <c r="M9" s="27"/>
      <c r="N9" s="27"/>
      <c r="O9" s="27"/>
      <c r="P9" s="27"/>
      <c r="Q9" s="27"/>
      <c r="R9" s="27"/>
      <c r="S9" s="27"/>
      <c r="T9" s="27"/>
      <c r="U9" s="27"/>
      <c r="V9" s="27"/>
      <c r="W9" s="27"/>
      <c r="X9" s="27"/>
      <c r="Y9" s="27"/>
    </row>
    <row r="10" spans="1:25" ht="25.5" x14ac:dyDescent="0.25">
      <c r="A10" s="28" t="s">
        <v>25</v>
      </c>
      <c r="B10" s="29">
        <v>1</v>
      </c>
      <c r="C10" s="30" t="s">
        <v>26</v>
      </c>
      <c r="D10" s="31"/>
      <c r="E10" s="32"/>
      <c r="F10" s="27"/>
      <c r="G10" s="27"/>
      <c r="H10" s="27"/>
      <c r="I10" s="27"/>
      <c r="J10" s="27"/>
      <c r="K10" s="27"/>
      <c r="L10" s="27"/>
      <c r="M10" s="27"/>
      <c r="N10" s="27"/>
      <c r="O10" s="27"/>
      <c r="P10" s="27"/>
      <c r="Q10" s="27"/>
      <c r="R10" s="27"/>
      <c r="S10" s="27"/>
      <c r="T10" s="27"/>
      <c r="U10" s="27"/>
      <c r="V10" s="27"/>
      <c r="W10" s="27"/>
      <c r="X10" s="27"/>
      <c r="Y10" s="27"/>
    </row>
    <row r="11" spans="1:25" ht="25.5" x14ac:dyDescent="0.25">
      <c r="A11" s="28" t="s">
        <v>25</v>
      </c>
      <c r="B11" s="29">
        <f t="shared" ref="B11:B15" si="0">SUM(B10+1)</f>
        <v>2</v>
      </c>
      <c r="C11" s="30" t="s">
        <v>27</v>
      </c>
      <c r="D11" s="31"/>
      <c r="E11" s="32"/>
      <c r="F11" s="27"/>
      <c r="G11" s="27"/>
      <c r="H11" s="27"/>
      <c r="I11" s="27"/>
      <c r="J11" s="27"/>
      <c r="K11" s="27"/>
      <c r="L11" s="27"/>
      <c r="M11" s="27"/>
      <c r="N11" s="27"/>
      <c r="O11" s="27"/>
      <c r="P11" s="27"/>
      <c r="Q11" s="27"/>
      <c r="R11" s="27"/>
      <c r="S11" s="27"/>
      <c r="T11" s="27"/>
      <c r="U11" s="27"/>
      <c r="V11" s="27"/>
      <c r="W11" s="27"/>
      <c r="X11" s="27"/>
      <c r="Y11" s="27"/>
    </row>
    <row r="12" spans="1:25" ht="25.5" x14ac:dyDescent="0.25">
      <c r="A12" s="28" t="s">
        <v>25</v>
      </c>
      <c r="B12" s="29">
        <f t="shared" si="0"/>
        <v>3</v>
      </c>
      <c r="C12" s="30" t="s">
        <v>28</v>
      </c>
      <c r="D12" s="31"/>
      <c r="E12" s="32"/>
      <c r="F12" s="27"/>
      <c r="G12" s="27"/>
      <c r="H12" s="27"/>
      <c r="I12" s="27"/>
      <c r="J12" s="27"/>
      <c r="K12" s="27"/>
      <c r="L12" s="27"/>
      <c r="M12" s="27"/>
      <c r="N12" s="27"/>
      <c r="O12" s="27"/>
      <c r="P12" s="27"/>
      <c r="Q12" s="27"/>
      <c r="R12" s="27"/>
      <c r="S12" s="27"/>
      <c r="T12" s="27"/>
      <c r="U12" s="27"/>
      <c r="V12" s="27"/>
      <c r="W12" s="27"/>
      <c r="X12" s="27"/>
      <c r="Y12" s="27"/>
    </row>
    <row r="13" spans="1:25" ht="25.5" x14ac:dyDescent="0.25">
      <c r="A13" s="28" t="s">
        <v>25</v>
      </c>
      <c r="B13" s="29">
        <f t="shared" si="0"/>
        <v>4</v>
      </c>
      <c r="C13" s="33" t="s">
        <v>29</v>
      </c>
      <c r="D13" s="31"/>
      <c r="E13" s="32"/>
      <c r="F13" s="27"/>
      <c r="G13" s="27"/>
      <c r="H13" s="27"/>
      <c r="I13" s="27"/>
      <c r="J13" s="27"/>
      <c r="K13" s="27"/>
      <c r="L13" s="27"/>
      <c r="M13" s="27"/>
      <c r="N13" s="27"/>
      <c r="O13" s="27"/>
      <c r="P13" s="27"/>
      <c r="Q13" s="27"/>
      <c r="R13" s="27"/>
      <c r="S13" s="27"/>
      <c r="T13" s="27"/>
      <c r="U13" s="27"/>
      <c r="V13" s="27"/>
      <c r="W13" s="27"/>
      <c r="X13" s="27"/>
      <c r="Y13" s="27"/>
    </row>
    <row r="14" spans="1:25" ht="25.5" x14ac:dyDescent="0.25">
      <c r="A14" s="28" t="s">
        <v>25</v>
      </c>
      <c r="B14" s="29">
        <f t="shared" si="0"/>
        <v>5</v>
      </c>
      <c r="C14" s="30" t="s">
        <v>30</v>
      </c>
      <c r="D14" s="31"/>
      <c r="E14" s="32"/>
      <c r="F14" s="27"/>
      <c r="G14" s="27"/>
      <c r="H14" s="27"/>
      <c r="I14" s="27"/>
      <c r="J14" s="27"/>
      <c r="K14" s="27"/>
      <c r="L14" s="27"/>
      <c r="M14" s="27"/>
      <c r="N14" s="27"/>
      <c r="O14" s="27"/>
      <c r="P14" s="27"/>
      <c r="Q14" s="27"/>
      <c r="R14" s="27"/>
      <c r="S14" s="27"/>
      <c r="T14" s="27"/>
      <c r="U14" s="27"/>
      <c r="V14" s="27"/>
      <c r="W14" s="27"/>
      <c r="X14" s="27"/>
      <c r="Y14" s="27"/>
    </row>
    <row r="15" spans="1:25" x14ac:dyDescent="0.25">
      <c r="A15" s="28" t="s">
        <v>25</v>
      </c>
      <c r="B15" s="29">
        <f t="shared" si="0"/>
        <v>6</v>
      </c>
      <c r="C15" s="30" t="s">
        <v>31</v>
      </c>
      <c r="D15" s="31"/>
      <c r="E15" s="32"/>
      <c r="F15" s="27"/>
      <c r="G15" s="27"/>
      <c r="H15" s="27"/>
      <c r="I15" s="27"/>
      <c r="J15" s="27"/>
      <c r="K15" s="27"/>
      <c r="L15" s="27"/>
      <c r="M15" s="27"/>
      <c r="N15" s="27"/>
      <c r="O15" s="27"/>
      <c r="P15" s="27"/>
      <c r="Q15" s="27"/>
      <c r="R15" s="27"/>
      <c r="S15" s="27"/>
      <c r="T15" s="27"/>
      <c r="U15" s="27"/>
      <c r="V15" s="27"/>
      <c r="W15" s="27"/>
      <c r="X15" s="27"/>
      <c r="Y15" s="27"/>
    </row>
    <row r="16" spans="1:25" x14ac:dyDescent="0.25">
      <c r="A16" s="28" t="s">
        <v>25</v>
      </c>
      <c r="B16" s="29">
        <v>6.1</v>
      </c>
      <c r="C16" s="30" t="s">
        <v>32</v>
      </c>
      <c r="D16" s="31"/>
      <c r="E16" s="32"/>
      <c r="F16" s="27"/>
      <c r="G16" s="27"/>
      <c r="H16" s="27"/>
      <c r="I16" s="27"/>
      <c r="J16" s="27"/>
      <c r="K16" s="27"/>
      <c r="L16" s="27"/>
      <c r="M16" s="27"/>
      <c r="N16" s="27"/>
      <c r="O16" s="27"/>
      <c r="P16" s="27"/>
      <c r="Q16" s="27"/>
      <c r="R16" s="27"/>
      <c r="S16" s="27"/>
      <c r="T16" s="27"/>
      <c r="U16" s="27"/>
      <c r="V16" s="27"/>
      <c r="W16" s="27"/>
      <c r="X16" s="27"/>
      <c r="Y16" s="27"/>
    </row>
    <row r="17" spans="1:25" ht="25.5" x14ac:dyDescent="0.25">
      <c r="A17" s="28" t="s">
        <v>25</v>
      </c>
      <c r="B17" s="29">
        <f>SUM(B15+1)</f>
        <v>7</v>
      </c>
      <c r="C17" s="30" t="s">
        <v>33</v>
      </c>
      <c r="D17" s="31"/>
      <c r="E17" s="32"/>
      <c r="F17" s="27"/>
      <c r="G17" s="27"/>
      <c r="H17" s="27"/>
      <c r="I17" s="27"/>
      <c r="J17" s="27"/>
      <c r="K17" s="27"/>
      <c r="L17" s="27"/>
      <c r="M17" s="27"/>
      <c r="N17" s="27"/>
      <c r="O17" s="27"/>
      <c r="P17" s="27"/>
      <c r="Q17" s="27"/>
      <c r="R17" s="27"/>
      <c r="S17" s="27"/>
      <c r="T17" s="27"/>
      <c r="U17" s="27"/>
      <c r="V17" s="27"/>
      <c r="W17" s="27"/>
      <c r="X17" s="27"/>
      <c r="Y17" s="27"/>
    </row>
    <row r="18" spans="1:25" ht="25.5" x14ac:dyDescent="0.25">
      <c r="A18" s="28" t="s">
        <v>25</v>
      </c>
      <c r="B18" s="29">
        <f t="shared" ref="B18:B25" si="1">SUM(B17+1)</f>
        <v>8</v>
      </c>
      <c r="C18" s="30" t="s">
        <v>34</v>
      </c>
      <c r="D18" s="34"/>
      <c r="E18" s="32"/>
      <c r="F18" s="27"/>
      <c r="G18" s="27"/>
      <c r="H18" s="27"/>
      <c r="I18" s="27"/>
      <c r="J18" s="27"/>
      <c r="K18" s="27"/>
      <c r="L18" s="27"/>
      <c r="M18" s="27"/>
      <c r="N18" s="27"/>
      <c r="O18" s="27"/>
      <c r="P18" s="27"/>
      <c r="Q18" s="27"/>
      <c r="R18" s="27"/>
      <c r="S18" s="27"/>
      <c r="T18" s="27"/>
      <c r="U18" s="27"/>
      <c r="V18" s="27"/>
      <c r="W18" s="27"/>
      <c r="X18" s="27"/>
      <c r="Y18" s="27"/>
    </row>
    <row r="19" spans="1:25" ht="51" x14ac:dyDescent="0.25">
      <c r="A19" s="28" t="s">
        <v>25</v>
      </c>
      <c r="B19" s="29">
        <f t="shared" si="1"/>
        <v>9</v>
      </c>
      <c r="C19" s="33" t="s">
        <v>35</v>
      </c>
      <c r="D19" s="31"/>
      <c r="E19" s="32"/>
      <c r="F19" s="27"/>
      <c r="G19" s="27"/>
      <c r="H19" s="27"/>
      <c r="I19" s="27"/>
      <c r="J19" s="27"/>
      <c r="K19" s="27"/>
      <c r="L19" s="27"/>
      <c r="M19" s="27"/>
      <c r="N19" s="27"/>
      <c r="O19" s="27"/>
      <c r="P19" s="27"/>
      <c r="Q19" s="27"/>
      <c r="R19" s="27"/>
      <c r="S19" s="27"/>
      <c r="T19" s="27"/>
      <c r="U19" s="27"/>
      <c r="V19" s="27"/>
      <c r="W19" s="27"/>
      <c r="X19" s="27"/>
      <c r="Y19" s="27"/>
    </row>
    <row r="20" spans="1:25" ht="25.5" x14ac:dyDescent="0.25">
      <c r="A20" s="28" t="s">
        <v>25</v>
      </c>
      <c r="B20" s="29">
        <f t="shared" si="1"/>
        <v>10</v>
      </c>
      <c r="C20" s="35" t="s">
        <v>36</v>
      </c>
      <c r="D20" s="31"/>
      <c r="E20" s="32"/>
      <c r="F20" s="27"/>
      <c r="G20" s="27"/>
      <c r="H20" s="27"/>
      <c r="I20" s="27"/>
      <c r="J20" s="27"/>
      <c r="K20" s="27"/>
      <c r="L20" s="27"/>
      <c r="M20" s="27"/>
      <c r="N20" s="27"/>
      <c r="O20" s="27"/>
      <c r="P20" s="27"/>
      <c r="Q20" s="27"/>
      <c r="R20" s="27"/>
      <c r="S20" s="27"/>
      <c r="T20" s="27"/>
      <c r="U20" s="27"/>
      <c r="V20" s="27"/>
      <c r="W20" s="27"/>
      <c r="X20" s="27"/>
      <c r="Y20" s="27"/>
    </row>
    <row r="21" spans="1:25" ht="25.5" x14ac:dyDescent="0.25">
      <c r="A21" s="28" t="s">
        <v>25</v>
      </c>
      <c r="B21" s="29">
        <f t="shared" si="1"/>
        <v>11</v>
      </c>
      <c r="C21" s="33" t="s">
        <v>37</v>
      </c>
      <c r="D21" s="31"/>
      <c r="E21" s="32"/>
      <c r="F21" s="27"/>
      <c r="G21" s="27"/>
      <c r="H21" s="27"/>
      <c r="I21" s="27"/>
      <c r="J21" s="27"/>
      <c r="K21" s="27"/>
      <c r="L21" s="27"/>
      <c r="M21" s="27"/>
      <c r="N21" s="27"/>
      <c r="O21" s="27"/>
      <c r="P21" s="27"/>
      <c r="Q21" s="27"/>
      <c r="R21" s="27"/>
      <c r="S21" s="27"/>
      <c r="T21" s="27"/>
      <c r="U21" s="27"/>
      <c r="V21" s="27"/>
      <c r="W21" s="27"/>
      <c r="X21" s="27"/>
      <c r="Y21" s="27"/>
    </row>
    <row r="22" spans="1:25" ht="25.5" x14ac:dyDescent="0.25">
      <c r="A22" s="28" t="s">
        <v>25</v>
      </c>
      <c r="B22" s="29">
        <f t="shared" si="1"/>
        <v>12</v>
      </c>
      <c r="C22" s="33" t="s">
        <v>38</v>
      </c>
      <c r="D22" s="31"/>
      <c r="E22" s="32"/>
      <c r="F22" s="27"/>
      <c r="G22" s="27"/>
      <c r="H22" s="27"/>
      <c r="I22" s="27"/>
      <c r="J22" s="27"/>
      <c r="K22" s="27"/>
      <c r="L22" s="27"/>
      <c r="M22" s="27"/>
      <c r="N22" s="27"/>
      <c r="O22" s="27"/>
      <c r="P22" s="27"/>
      <c r="Q22" s="27"/>
      <c r="R22" s="27"/>
      <c r="S22" s="27"/>
      <c r="T22" s="27"/>
      <c r="U22" s="27"/>
      <c r="V22" s="27"/>
      <c r="W22" s="27"/>
      <c r="X22" s="27"/>
      <c r="Y22" s="27"/>
    </row>
    <row r="23" spans="1:25" ht="38.25" x14ac:dyDescent="0.25">
      <c r="A23" s="28" t="s">
        <v>25</v>
      </c>
      <c r="B23" s="29">
        <f t="shared" si="1"/>
        <v>13</v>
      </c>
      <c r="C23" s="30" t="s">
        <v>39</v>
      </c>
      <c r="D23" s="31"/>
      <c r="E23" s="32"/>
      <c r="F23" s="27"/>
      <c r="G23" s="27"/>
      <c r="H23" s="27"/>
      <c r="I23" s="27"/>
      <c r="J23" s="27"/>
      <c r="K23" s="27"/>
      <c r="L23" s="27"/>
      <c r="M23" s="27"/>
      <c r="N23" s="27"/>
      <c r="O23" s="27"/>
      <c r="P23" s="27"/>
      <c r="Q23" s="27"/>
      <c r="R23" s="27"/>
      <c r="S23" s="27"/>
      <c r="T23" s="27"/>
      <c r="U23" s="27"/>
      <c r="V23" s="27"/>
      <c r="W23" s="27"/>
      <c r="X23" s="27"/>
      <c r="Y23" s="27"/>
    </row>
    <row r="24" spans="1:25" ht="25.5" x14ac:dyDescent="0.25">
      <c r="A24" s="28" t="s">
        <v>25</v>
      </c>
      <c r="B24" s="29">
        <f t="shared" si="1"/>
        <v>14</v>
      </c>
      <c r="C24" s="30" t="s">
        <v>40</v>
      </c>
      <c r="D24" s="31"/>
      <c r="E24" s="32"/>
      <c r="F24" s="27"/>
      <c r="G24" s="27"/>
      <c r="H24" s="27"/>
      <c r="I24" s="27"/>
      <c r="J24" s="27"/>
      <c r="K24" s="27"/>
      <c r="L24" s="27"/>
      <c r="M24" s="27"/>
      <c r="N24" s="27"/>
      <c r="O24" s="27"/>
      <c r="P24" s="27"/>
      <c r="Q24" s="27"/>
      <c r="R24" s="27"/>
      <c r="S24" s="27"/>
      <c r="T24" s="27"/>
      <c r="U24" s="27"/>
      <c r="V24" s="27"/>
      <c r="W24" s="27"/>
      <c r="X24" s="27"/>
      <c r="Y24" s="27"/>
    </row>
    <row r="25" spans="1:25" ht="38.25" x14ac:dyDescent="0.25">
      <c r="A25" s="28" t="s">
        <v>25</v>
      </c>
      <c r="B25" s="29">
        <f t="shared" si="1"/>
        <v>15</v>
      </c>
      <c r="C25" s="30" t="s">
        <v>41</v>
      </c>
      <c r="D25" s="31"/>
      <c r="E25" s="32"/>
      <c r="F25" s="27"/>
      <c r="G25" s="27"/>
      <c r="H25" s="27"/>
      <c r="I25" s="27"/>
      <c r="J25" s="27"/>
      <c r="K25" s="27"/>
      <c r="L25" s="27"/>
      <c r="M25" s="27"/>
      <c r="N25" s="27"/>
      <c r="O25" s="27"/>
      <c r="P25" s="27"/>
      <c r="Q25" s="27"/>
      <c r="R25" s="27"/>
      <c r="S25" s="27"/>
      <c r="T25" s="27"/>
      <c r="U25" s="27"/>
      <c r="V25" s="27"/>
      <c r="W25" s="27"/>
      <c r="X25" s="27"/>
      <c r="Y25" s="27"/>
    </row>
    <row r="26" spans="1:25" x14ac:dyDescent="0.25">
      <c r="A26" s="28" t="s">
        <v>25</v>
      </c>
      <c r="B26" s="29">
        <v>15.1</v>
      </c>
      <c r="C26" s="30" t="s">
        <v>42</v>
      </c>
      <c r="D26" s="31"/>
      <c r="E26" s="32"/>
      <c r="F26" s="27"/>
      <c r="G26" s="27"/>
      <c r="H26" s="27"/>
      <c r="I26" s="27"/>
      <c r="J26" s="27"/>
      <c r="K26" s="27"/>
      <c r="L26" s="27"/>
      <c r="M26" s="27"/>
      <c r="N26" s="27"/>
      <c r="O26" s="27"/>
      <c r="P26" s="27"/>
      <c r="Q26" s="27"/>
      <c r="R26" s="27"/>
      <c r="S26" s="27"/>
      <c r="T26" s="27"/>
      <c r="U26" s="27"/>
      <c r="V26" s="27"/>
      <c r="W26" s="27"/>
      <c r="X26" s="27"/>
      <c r="Y26" s="27"/>
    </row>
    <row r="27" spans="1:25" x14ac:dyDescent="0.25">
      <c r="A27" s="227"/>
      <c r="B27" s="228"/>
      <c r="C27" s="36" t="s">
        <v>21</v>
      </c>
      <c r="D27" s="37"/>
      <c r="E27" s="38"/>
      <c r="F27" s="27"/>
      <c r="G27" s="27"/>
      <c r="H27" s="27"/>
      <c r="I27" s="27"/>
      <c r="J27" s="27"/>
      <c r="K27" s="27"/>
      <c r="L27" s="27"/>
      <c r="M27" s="27"/>
      <c r="N27" s="27"/>
      <c r="O27" s="27"/>
      <c r="P27" s="27"/>
      <c r="Q27" s="27"/>
      <c r="R27" s="27"/>
      <c r="S27" s="27"/>
      <c r="T27" s="27"/>
      <c r="U27" s="27"/>
      <c r="V27" s="27"/>
      <c r="W27" s="27"/>
      <c r="X27" s="27"/>
      <c r="Y27" s="27"/>
    </row>
    <row r="28" spans="1:25" x14ac:dyDescent="0.25">
      <c r="A28" s="28" t="s">
        <v>25</v>
      </c>
      <c r="B28" s="29">
        <f>SUM(B25+1)</f>
        <v>16</v>
      </c>
      <c r="C28" s="33" t="s">
        <v>43</v>
      </c>
      <c r="D28" s="229"/>
      <c r="E28" s="228"/>
      <c r="F28" s="27"/>
      <c r="G28" s="27"/>
      <c r="H28" s="27"/>
      <c r="I28" s="27"/>
      <c r="J28" s="27"/>
      <c r="K28" s="27"/>
      <c r="L28" s="27"/>
      <c r="M28" s="27"/>
      <c r="N28" s="27"/>
      <c r="O28" s="27"/>
      <c r="P28" s="27"/>
      <c r="Q28" s="27"/>
      <c r="R28" s="27"/>
      <c r="S28" s="27"/>
      <c r="T28" s="27"/>
      <c r="U28" s="27"/>
      <c r="V28" s="27"/>
      <c r="W28" s="27"/>
      <c r="X28" s="27"/>
      <c r="Y28" s="27"/>
    </row>
    <row r="29" spans="1:25" x14ac:dyDescent="0.25">
      <c r="A29" s="28" t="s">
        <v>25</v>
      </c>
      <c r="B29" s="29">
        <f t="shared" ref="B29:B44" si="2">SUM(B28+1)</f>
        <v>17</v>
      </c>
      <c r="C29" s="39" t="s">
        <v>44</v>
      </c>
      <c r="D29" s="31"/>
      <c r="E29" s="32"/>
      <c r="F29" s="27"/>
      <c r="G29" s="27"/>
      <c r="H29" s="27"/>
      <c r="I29" s="27"/>
      <c r="J29" s="27"/>
      <c r="K29" s="27"/>
      <c r="L29" s="27"/>
      <c r="M29" s="27"/>
      <c r="N29" s="27"/>
      <c r="O29" s="27"/>
      <c r="P29" s="27"/>
      <c r="Q29" s="27"/>
      <c r="R29" s="27"/>
      <c r="S29" s="27"/>
      <c r="T29" s="27"/>
      <c r="U29" s="27"/>
      <c r="V29" s="27"/>
      <c r="W29" s="27"/>
      <c r="X29" s="27"/>
      <c r="Y29" s="27"/>
    </row>
    <row r="30" spans="1:25" x14ac:dyDescent="0.25">
      <c r="A30" s="28" t="s">
        <v>25</v>
      </c>
      <c r="B30" s="29">
        <f t="shared" si="2"/>
        <v>18</v>
      </c>
      <c r="C30" s="39" t="s">
        <v>45</v>
      </c>
      <c r="D30" s="31"/>
      <c r="E30" s="32"/>
      <c r="F30" s="27"/>
      <c r="G30" s="27"/>
      <c r="H30" s="27"/>
      <c r="J30" s="27"/>
      <c r="K30" s="27"/>
      <c r="L30" s="27"/>
      <c r="M30" s="27"/>
      <c r="N30" s="27"/>
      <c r="O30" s="27"/>
      <c r="P30" s="27"/>
      <c r="Q30" s="27"/>
      <c r="R30" s="27"/>
      <c r="S30" s="27"/>
      <c r="T30" s="27"/>
      <c r="U30" s="27"/>
      <c r="V30" s="27"/>
      <c r="W30" s="27"/>
      <c r="X30" s="27"/>
      <c r="Y30" s="27"/>
    </row>
    <row r="31" spans="1:25" x14ac:dyDescent="0.25">
      <c r="A31" s="28" t="s">
        <v>25</v>
      </c>
      <c r="B31" s="29">
        <f t="shared" si="2"/>
        <v>19</v>
      </c>
      <c r="C31" s="39" t="s">
        <v>46</v>
      </c>
      <c r="D31" s="31"/>
      <c r="E31" s="32"/>
      <c r="F31" s="27"/>
      <c r="G31" s="27"/>
      <c r="H31" s="27"/>
      <c r="J31" s="27"/>
      <c r="K31" s="27"/>
      <c r="L31" s="27"/>
      <c r="M31" s="27"/>
      <c r="N31" s="27"/>
      <c r="O31" s="27"/>
      <c r="P31" s="27"/>
      <c r="Q31" s="27"/>
      <c r="R31" s="27"/>
      <c r="S31" s="27"/>
      <c r="T31" s="27"/>
      <c r="U31" s="27"/>
      <c r="V31" s="27"/>
      <c r="W31" s="27"/>
      <c r="X31" s="27"/>
      <c r="Y31" s="27"/>
    </row>
    <row r="32" spans="1:25" x14ac:dyDescent="0.25">
      <c r="A32" s="28" t="s">
        <v>25</v>
      </c>
      <c r="B32" s="29">
        <f t="shared" si="2"/>
        <v>20</v>
      </c>
      <c r="C32" s="39" t="s">
        <v>47</v>
      </c>
      <c r="D32" s="31"/>
      <c r="E32" s="32"/>
      <c r="F32" s="27"/>
      <c r="G32" s="27"/>
      <c r="H32" s="27"/>
      <c r="J32" s="27"/>
      <c r="K32" s="27"/>
      <c r="L32" s="27"/>
      <c r="M32" s="27"/>
      <c r="N32" s="27"/>
      <c r="O32" s="27"/>
      <c r="P32" s="27"/>
      <c r="Q32" s="27"/>
      <c r="R32" s="27"/>
      <c r="S32" s="27"/>
      <c r="T32" s="27"/>
      <c r="U32" s="27"/>
      <c r="V32" s="27"/>
      <c r="W32" s="27"/>
      <c r="X32" s="27"/>
      <c r="Y32" s="27"/>
    </row>
    <row r="33" spans="1:25" x14ac:dyDescent="0.25">
      <c r="A33" s="28" t="s">
        <v>25</v>
      </c>
      <c r="B33" s="29">
        <f t="shared" si="2"/>
        <v>21</v>
      </c>
      <c r="C33" s="39" t="s">
        <v>48</v>
      </c>
      <c r="D33" s="31"/>
      <c r="E33" s="32"/>
      <c r="F33" s="27"/>
      <c r="G33" s="27"/>
      <c r="H33" s="27"/>
      <c r="J33" s="27"/>
      <c r="K33" s="27"/>
      <c r="L33" s="27"/>
      <c r="M33" s="27"/>
      <c r="N33" s="27"/>
      <c r="O33" s="27"/>
      <c r="P33" s="27"/>
      <c r="Q33" s="27"/>
      <c r="R33" s="27"/>
      <c r="S33" s="27"/>
      <c r="T33" s="27"/>
      <c r="U33" s="27"/>
      <c r="V33" s="27"/>
      <c r="W33" s="27"/>
      <c r="X33" s="27"/>
      <c r="Y33" s="27"/>
    </row>
    <row r="34" spans="1:25" x14ac:dyDescent="0.25">
      <c r="A34" s="28" t="s">
        <v>25</v>
      </c>
      <c r="B34" s="29">
        <f t="shared" si="2"/>
        <v>22</v>
      </c>
      <c r="C34" s="39" t="s">
        <v>49</v>
      </c>
      <c r="D34" s="31"/>
      <c r="E34" s="32"/>
      <c r="F34" s="27"/>
      <c r="G34" s="27"/>
      <c r="H34" s="27"/>
      <c r="J34" s="27"/>
      <c r="K34" s="27"/>
      <c r="L34" s="27"/>
      <c r="M34" s="27"/>
      <c r="N34" s="27"/>
      <c r="O34" s="27"/>
      <c r="P34" s="27"/>
      <c r="Q34" s="27"/>
      <c r="R34" s="27"/>
      <c r="S34" s="27"/>
      <c r="T34" s="27"/>
      <c r="U34" s="27"/>
      <c r="V34" s="27"/>
      <c r="W34" s="27"/>
      <c r="X34" s="27"/>
      <c r="Y34" s="27"/>
    </row>
    <row r="35" spans="1:25" x14ac:dyDescent="0.25">
      <c r="A35" s="28" t="s">
        <v>25</v>
      </c>
      <c r="B35" s="29">
        <f t="shared" si="2"/>
        <v>23</v>
      </c>
      <c r="C35" s="39" t="s">
        <v>50</v>
      </c>
      <c r="D35" s="31"/>
      <c r="E35" s="32"/>
      <c r="F35" s="27"/>
      <c r="G35" s="27"/>
      <c r="H35" s="27"/>
      <c r="J35" s="27"/>
      <c r="K35" s="27"/>
      <c r="L35" s="27"/>
      <c r="M35" s="27"/>
      <c r="N35" s="27"/>
      <c r="O35" s="27"/>
      <c r="P35" s="27"/>
      <c r="Q35" s="27"/>
      <c r="R35" s="27"/>
      <c r="S35" s="27"/>
      <c r="T35" s="27"/>
      <c r="U35" s="27"/>
      <c r="V35" s="27"/>
      <c r="W35" s="27"/>
      <c r="X35" s="27"/>
      <c r="Y35" s="27"/>
    </row>
    <row r="36" spans="1:25" ht="25.5" x14ac:dyDescent="0.25">
      <c r="A36" s="28" t="s">
        <v>25</v>
      </c>
      <c r="B36" s="29">
        <f t="shared" si="2"/>
        <v>24</v>
      </c>
      <c r="C36" s="33" t="s">
        <v>51</v>
      </c>
      <c r="D36" s="31"/>
      <c r="E36" s="32"/>
      <c r="F36" s="27"/>
      <c r="G36" s="27"/>
      <c r="H36" s="27"/>
      <c r="J36" s="27"/>
      <c r="K36" s="27"/>
      <c r="L36" s="27"/>
      <c r="M36" s="27"/>
      <c r="N36" s="27"/>
      <c r="O36" s="27"/>
      <c r="P36" s="27"/>
      <c r="Q36" s="27"/>
      <c r="R36" s="27"/>
      <c r="S36" s="27"/>
      <c r="T36" s="27"/>
      <c r="U36" s="27"/>
      <c r="V36" s="27"/>
      <c r="W36" s="27"/>
      <c r="X36" s="27"/>
      <c r="Y36" s="27"/>
    </row>
    <row r="37" spans="1:25" ht="38.25" x14ac:dyDescent="0.25">
      <c r="A37" s="28" t="s">
        <v>25</v>
      </c>
      <c r="B37" s="29">
        <f t="shared" si="2"/>
        <v>25</v>
      </c>
      <c r="C37" s="33" t="s">
        <v>52</v>
      </c>
      <c r="D37" s="31"/>
      <c r="E37" s="32"/>
      <c r="F37" s="27"/>
      <c r="G37" s="27"/>
      <c r="H37" s="27"/>
      <c r="J37" s="27"/>
      <c r="K37" s="27"/>
      <c r="L37" s="27"/>
      <c r="M37" s="27"/>
      <c r="N37" s="27"/>
      <c r="O37" s="27"/>
      <c r="P37" s="27"/>
      <c r="Q37" s="27"/>
      <c r="R37" s="27"/>
      <c r="S37" s="27"/>
      <c r="T37" s="27"/>
      <c r="U37" s="27"/>
      <c r="V37" s="27"/>
      <c r="W37" s="27"/>
      <c r="X37" s="27"/>
      <c r="Y37" s="27"/>
    </row>
    <row r="38" spans="1:25" ht="25.5" x14ac:dyDescent="0.25">
      <c r="A38" s="28" t="s">
        <v>25</v>
      </c>
      <c r="B38" s="29">
        <f t="shared" si="2"/>
        <v>26</v>
      </c>
      <c r="C38" s="33" t="s">
        <v>53</v>
      </c>
      <c r="D38" s="31"/>
      <c r="E38" s="32"/>
      <c r="F38" s="27"/>
      <c r="G38" s="27"/>
      <c r="H38" s="27"/>
      <c r="J38" s="27"/>
      <c r="K38" s="27"/>
      <c r="L38" s="27"/>
      <c r="M38" s="27"/>
      <c r="N38" s="27"/>
      <c r="O38" s="27"/>
      <c r="P38" s="27"/>
      <c r="Q38" s="27"/>
      <c r="R38" s="27"/>
      <c r="S38" s="27"/>
      <c r="T38" s="27"/>
      <c r="U38" s="27"/>
      <c r="V38" s="27"/>
      <c r="W38" s="27"/>
      <c r="X38" s="27"/>
      <c r="Y38" s="27"/>
    </row>
    <row r="39" spans="1:25" ht="25.5" x14ac:dyDescent="0.25">
      <c r="A39" s="28" t="s">
        <v>25</v>
      </c>
      <c r="B39" s="29">
        <f t="shared" si="2"/>
        <v>27</v>
      </c>
      <c r="C39" s="30" t="s">
        <v>54</v>
      </c>
      <c r="D39" s="31"/>
      <c r="E39" s="32"/>
      <c r="F39" s="27"/>
      <c r="G39" s="27"/>
      <c r="H39" s="27"/>
      <c r="I39" s="27"/>
      <c r="J39" s="27"/>
      <c r="K39" s="27"/>
      <c r="L39" s="27"/>
      <c r="M39" s="27"/>
      <c r="N39" s="27"/>
      <c r="O39" s="27"/>
      <c r="P39" s="27"/>
      <c r="Q39" s="27"/>
      <c r="R39" s="27"/>
      <c r="S39" s="27"/>
      <c r="T39" s="27"/>
      <c r="U39" s="27"/>
      <c r="V39" s="27"/>
      <c r="W39" s="27"/>
      <c r="X39" s="27"/>
      <c r="Y39" s="27"/>
    </row>
    <row r="40" spans="1:25" ht="38.25" x14ac:dyDescent="0.25">
      <c r="A40" s="28" t="s">
        <v>25</v>
      </c>
      <c r="B40" s="29">
        <f t="shared" si="2"/>
        <v>28</v>
      </c>
      <c r="C40" s="40" t="s">
        <v>55</v>
      </c>
      <c r="D40" s="31"/>
      <c r="E40" s="32"/>
      <c r="F40" s="27"/>
      <c r="G40" s="27"/>
      <c r="H40" s="27"/>
      <c r="I40" s="27"/>
      <c r="J40" s="27"/>
      <c r="K40" s="27"/>
      <c r="L40" s="27"/>
      <c r="M40" s="27"/>
      <c r="N40" s="27"/>
      <c r="O40" s="27"/>
      <c r="P40" s="27"/>
      <c r="Q40" s="27"/>
      <c r="R40" s="27"/>
      <c r="S40" s="27"/>
      <c r="T40" s="27"/>
      <c r="U40" s="27"/>
      <c r="V40" s="27"/>
      <c r="W40" s="27"/>
      <c r="X40" s="27"/>
      <c r="Y40" s="27"/>
    </row>
    <row r="41" spans="1:25" ht="25.5" x14ac:dyDescent="0.25">
      <c r="A41" s="28" t="s">
        <v>25</v>
      </c>
      <c r="B41" s="29">
        <f t="shared" si="2"/>
        <v>29</v>
      </c>
      <c r="C41" s="30" t="s">
        <v>56</v>
      </c>
      <c r="D41" s="31"/>
      <c r="E41" s="32"/>
      <c r="F41" s="27"/>
      <c r="G41" s="27"/>
      <c r="H41" s="27"/>
      <c r="I41" s="27"/>
      <c r="J41" s="27"/>
      <c r="K41" s="27"/>
      <c r="L41" s="27"/>
      <c r="M41" s="27"/>
      <c r="N41" s="27"/>
      <c r="O41" s="27"/>
      <c r="P41" s="27"/>
      <c r="Q41" s="27"/>
      <c r="R41" s="27"/>
      <c r="S41" s="27"/>
      <c r="T41" s="27"/>
      <c r="U41" s="27"/>
      <c r="V41" s="27"/>
      <c r="W41" s="27"/>
      <c r="X41" s="27"/>
      <c r="Y41" s="27"/>
    </row>
    <row r="42" spans="1:25" ht="25.5" x14ac:dyDescent="0.25">
      <c r="A42" s="28" t="s">
        <v>25</v>
      </c>
      <c r="B42" s="29">
        <f t="shared" si="2"/>
        <v>30</v>
      </c>
      <c r="C42" s="30" t="s">
        <v>57</v>
      </c>
      <c r="D42" s="31"/>
      <c r="E42" s="32"/>
      <c r="F42" s="27"/>
      <c r="G42" s="27"/>
      <c r="H42" s="27"/>
      <c r="I42" s="27"/>
      <c r="J42" s="27"/>
      <c r="K42" s="27"/>
      <c r="L42" s="27"/>
      <c r="M42" s="27"/>
      <c r="N42" s="27"/>
      <c r="O42" s="27"/>
      <c r="P42" s="27"/>
      <c r="Q42" s="27"/>
      <c r="R42" s="27"/>
      <c r="S42" s="27"/>
      <c r="T42" s="27"/>
      <c r="U42" s="27"/>
      <c r="V42" s="27"/>
      <c r="W42" s="27"/>
      <c r="X42" s="27"/>
      <c r="Y42" s="27"/>
    </row>
    <row r="43" spans="1:25" ht="25.5" x14ac:dyDescent="0.25">
      <c r="A43" s="28" t="s">
        <v>25</v>
      </c>
      <c r="B43" s="29">
        <f t="shared" si="2"/>
        <v>31</v>
      </c>
      <c r="C43" s="33" t="s">
        <v>58</v>
      </c>
      <c r="D43" s="41"/>
      <c r="E43" s="32"/>
      <c r="F43" s="27"/>
      <c r="G43" s="27"/>
      <c r="H43" s="27"/>
      <c r="I43" s="27"/>
      <c r="J43" s="27"/>
      <c r="K43" s="27"/>
      <c r="L43" s="27"/>
      <c r="M43" s="27"/>
      <c r="N43" s="27"/>
      <c r="O43" s="27"/>
      <c r="P43" s="27"/>
      <c r="Q43" s="27"/>
      <c r="R43" s="27"/>
      <c r="S43" s="27"/>
      <c r="T43" s="27"/>
      <c r="U43" s="27"/>
      <c r="V43" s="27"/>
      <c r="W43" s="27"/>
      <c r="X43" s="27"/>
      <c r="Y43" s="27"/>
    </row>
    <row r="44" spans="1:25" ht="25.5" x14ac:dyDescent="0.25">
      <c r="A44" s="28" t="s">
        <v>25</v>
      </c>
      <c r="B44" s="29">
        <f t="shared" si="2"/>
        <v>32</v>
      </c>
      <c r="C44" s="39" t="s">
        <v>59</v>
      </c>
      <c r="D44" s="229"/>
      <c r="E44" s="228"/>
      <c r="F44" s="27"/>
      <c r="G44" s="27"/>
      <c r="H44" s="27"/>
      <c r="I44" s="27"/>
      <c r="J44" s="27"/>
      <c r="K44" s="27"/>
      <c r="L44" s="27"/>
      <c r="M44" s="27"/>
      <c r="N44" s="27"/>
      <c r="O44" s="27"/>
      <c r="P44" s="27"/>
      <c r="Q44" s="27"/>
      <c r="R44" s="27"/>
      <c r="S44" s="27"/>
      <c r="T44" s="27"/>
      <c r="U44" s="27"/>
      <c r="V44" s="27"/>
      <c r="W44" s="27"/>
      <c r="X44" s="27"/>
      <c r="Y44" s="27"/>
    </row>
    <row r="45" spans="1:25" x14ac:dyDescent="0.25">
      <c r="A45" s="28" t="s">
        <v>25</v>
      </c>
      <c r="B45" s="29">
        <v>32.01</v>
      </c>
      <c r="C45" s="39" t="s">
        <v>60</v>
      </c>
      <c r="D45" s="31"/>
      <c r="E45" s="32"/>
      <c r="F45" s="27"/>
      <c r="G45" s="27"/>
      <c r="H45" s="27"/>
      <c r="I45" s="27"/>
      <c r="J45" s="27"/>
      <c r="K45" s="27"/>
      <c r="L45" s="27"/>
      <c r="M45" s="27"/>
      <c r="N45" s="27"/>
      <c r="O45" s="27"/>
      <c r="P45" s="27"/>
      <c r="Q45" s="27"/>
      <c r="R45" s="27"/>
      <c r="S45" s="27"/>
      <c r="T45" s="27"/>
      <c r="U45" s="27"/>
      <c r="V45" s="27"/>
      <c r="W45" s="27"/>
      <c r="X45" s="27"/>
      <c r="Y45" s="27"/>
    </row>
    <row r="46" spans="1:25" x14ac:dyDescent="0.25">
      <c r="A46" s="28" t="s">
        <v>25</v>
      </c>
      <c r="B46" s="29">
        <f t="shared" ref="B46:B51" si="3">B45+0.01</f>
        <v>32.019999999999996</v>
      </c>
      <c r="C46" s="39" t="s">
        <v>61</v>
      </c>
      <c r="D46" s="31"/>
      <c r="E46" s="32"/>
      <c r="F46" s="27"/>
      <c r="G46" s="27"/>
      <c r="H46" s="27"/>
      <c r="I46" s="27"/>
      <c r="J46" s="27"/>
      <c r="K46" s="27"/>
      <c r="L46" s="27"/>
      <c r="M46" s="27"/>
      <c r="N46" s="27"/>
      <c r="O46" s="27"/>
      <c r="P46" s="27"/>
      <c r="Q46" s="27"/>
      <c r="R46" s="27"/>
      <c r="S46" s="27"/>
      <c r="T46" s="27"/>
      <c r="U46" s="27"/>
      <c r="V46" s="27"/>
      <c r="W46" s="27"/>
      <c r="X46" s="27"/>
      <c r="Y46" s="27"/>
    </row>
    <row r="47" spans="1:25" x14ac:dyDescent="0.25">
      <c r="A47" s="28" t="s">
        <v>25</v>
      </c>
      <c r="B47" s="29">
        <f t="shared" si="3"/>
        <v>32.029999999999994</v>
      </c>
      <c r="C47" s="39" t="s">
        <v>62</v>
      </c>
      <c r="D47" s="31"/>
      <c r="E47" s="32"/>
      <c r="F47" s="27"/>
      <c r="G47" s="27"/>
      <c r="H47" s="27"/>
      <c r="I47" s="27"/>
      <c r="J47" s="27"/>
      <c r="K47" s="27"/>
      <c r="L47" s="27"/>
      <c r="M47" s="27"/>
      <c r="N47" s="27"/>
      <c r="O47" s="27"/>
      <c r="P47" s="27"/>
      <c r="Q47" s="27"/>
      <c r="R47" s="27"/>
      <c r="S47" s="27"/>
      <c r="T47" s="27"/>
      <c r="U47" s="27"/>
      <c r="V47" s="27"/>
      <c r="W47" s="27"/>
      <c r="X47" s="27"/>
      <c r="Y47" s="27"/>
    </row>
    <row r="48" spans="1:25" x14ac:dyDescent="0.25">
      <c r="A48" s="28" t="s">
        <v>25</v>
      </c>
      <c r="B48" s="29">
        <f t="shared" si="3"/>
        <v>32.039999999999992</v>
      </c>
      <c r="C48" s="39" t="s">
        <v>63</v>
      </c>
      <c r="D48" s="31"/>
      <c r="E48" s="32"/>
      <c r="F48" s="27"/>
      <c r="G48" s="27"/>
      <c r="H48" s="27"/>
      <c r="I48" s="27"/>
      <c r="J48" s="27"/>
      <c r="K48" s="27"/>
      <c r="L48" s="27"/>
      <c r="M48" s="27"/>
      <c r="N48" s="27"/>
      <c r="O48" s="27"/>
      <c r="P48" s="27"/>
      <c r="Q48" s="27"/>
      <c r="R48" s="27"/>
      <c r="S48" s="27"/>
      <c r="T48" s="27"/>
      <c r="U48" s="27"/>
      <c r="V48" s="27"/>
      <c r="W48" s="27"/>
      <c r="X48" s="27"/>
      <c r="Y48" s="27"/>
    </row>
    <row r="49" spans="1:25" x14ac:dyDescent="0.25">
      <c r="A49" s="28" t="s">
        <v>25</v>
      </c>
      <c r="B49" s="29">
        <f t="shared" si="3"/>
        <v>32.04999999999999</v>
      </c>
      <c r="C49" s="39" t="s">
        <v>64</v>
      </c>
      <c r="D49" s="31"/>
      <c r="E49" s="32"/>
      <c r="F49" s="27"/>
      <c r="G49" s="27"/>
      <c r="H49" s="27"/>
      <c r="I49" s="27"/>
      <c r="J49" s="27"/>
      <c r="K49" s="27"/>
      <c r="L49" s="27"/>
      <c r="M49" s="27"/>
      <c r="N49" s="27"/>
      <c r="O49" s="27"/>
      <c r="P49" s="27"/>
      <c r="Q49" s="27"/>
      <c r="R49" s="27"/>
      <c r="S49" s="27"/>
      <c r="T49" s="27"/>
      <c r="U49" s="27"/>
      <c r="V49" s="27"/>
      <c r="W49" s="27"/>
      <c r="X49" s="27"/>
      <c r="Y49" s="27"/>
    </row>
    <row r="50" spans="1:25" x14ac:dyDescent="0.25">
      <c r="A50" s="28" t="s">
        <v>25</v>
      </c>
      <c r="B50" s="29">
        <f t="shared" si="3"/>
        <v>32.059999999999988</v>
      </c>
      <c r="C50" s="39" t="s">
        <v>65</v>
      </c>
      <c r="D50" s="31"/>
      <c r="E50" s="32"/>
      <c r="F50" s="27"/>
      <c r="G50" s="27"/>
      <c r="H50" s="27"/>
      <c r="I50" s="27"/>
      <c r="J50" s="27"/>
      <c r="K50" s="27"/>
      <c r="L50" s="27"/>
      <c r="M50" s="27"/>
      <c r="N50" s="27"/>
      <c r="O50" s="27"/>
      <c r="P50" s="27"/>
      <c r="Q50" s="27"/>
      <c r="R50" s="27"/>
      <c r="S50" s="27"/>
      <c r="T50" s="27"/>
      <c r="U50" s="27"/>
      <c r="V50" s="27"/>
      <c r="W50" s="27"/>
      <c r="X50" s="27"/>
      <c r="Y50" s="27"/>
    </row>
    <row r="51" spans="1:25" x14ac:dyDescent="0.25">
      <c r="A51" s="28" t="s">
        <v>25</v>
      </c>
      <c r="B51" s="29">
        <f t="shared" si="3"/>
        <v>32.069999999999986</v>
      </c>
      <c r="C51" s="39" t="s">
        <v>66</v>
      </c>
      <c r="D51" s="31"/>
      <c r="E51" s="32"/>
      <c r="F51" s="27"/>
      <c r="G51" s="27"/>
      <c r="H51" s="27"/>
      <c r="I51" s="27"/>
      <c r="J51" s="27"/>
      <c r="K51" s="27"/>
      <c r="L51" s="27"/>
      <c r="M51" s="27"/>
      <c r="N51" s="27"/>
      <c r="O51" s="27"/>
      <c r="P51" s="27"/>
      <c r="Q51" s="27"/>
      <c r="R51" s="27"/>
      <c r="S51" s="27"/>
      <c r="T51" s="27"/>
      <c r="U51" s="27"/>
      <c r="V51" s="27"/>
      <c r="W51" s="27"/>
      <c r="X51" s="27"/>
      <c r="Y51" s="27"/>
    </row>
    <row r="52" spans="1:25" ht="25.5" x14ac:dyDescent="0.25">
      <c r="A52" s="28" t="s">
        <v>25</v>
      </c>
      <c r="B52" s="29">
        <v>33</v>
      </c>
      <c r="C52" s="39" t="s">
        <v>67</v>
      </c>
      <c r="D52" s="31"/>
      <c r="E52" s="32"/>
      <c r="F52" s="27"/>
      <c r="G52" s="27"/>
      <c r="H52" s="27"/>
      <c r="I52" s="27"/>
      <c r="J52" s="27"/>
      <c r="K52" s="27"/>
      <c r="L52" s="27"/>
      <c r="M52" s="27"/>
      <c r="N52" s="27"/>
      <c r="O52" s="27"/>
      <c r="P52" s="27"/>
      <c r="Q52" s="27"/>
      <c r="R52" s="27"/>
      <c r="S52" s="27"/>
      <c r="T52" s="27"/>
      <c r="U52" s="27"/>
      <c r="V52" s="27"/>
      <c r="W52" s="27"/>
      <c r="X52" s="27"/>
      <c r="Y52" s="27"/>
    </row>
    <row r="53" spans="1:25" x14ac:dyDescent="0.25">
      <c r="A53" s="28" t="s">
        <v>25</v>
      </c>
      <c r="B53" s="29">
        <f t="shared" ref="B53:B54" si="4">SUM(B52+1)</f>
        <v>34</v>
      </c>
      <c r="C53" s="39" t="s">
        <v>68</v>
      </c>
      <c r="D53" s="31"/>
      <c r="E53" s="32"/>
      <c r="F53" s="27"/>
      <c r="G53" s="27"/>
      <c r="H53" s="27"/>
      <c r="I53" s="27"/>
      <c r="J53" s="27"/>
      <c r="K53" s="27"/>
      <c r="L53" s="27"/>
      <c r="M53" s="27"/>
      <c r="N53" s="27"/>
      <c r="O53" s="27"/>
      <c r="P53" s="27"/>
      <c r="Q53" s="27"/>
      <c r="R53" s="27"/>
      <c r="S53" s="27"/>
      <c r="T53" s="27"/>
      <c r="U53" s="27"/>
      <c r="V53" s="27"/>
      <c r="W53" s="27"/>
      <c r="X53" s="27"/>
      <c r="Y53" s="27"/>
    </row>
    <row r="54" spans="1:25" ht="25.5" x14ac:dyDescent="0.25">
      <c r="A54" s="28" t="s">
        <v>25</v>
      </c>
      <c r="B54" s="29">
        <f t="shared" si="4"/>
        <v>35</v>
      </c>
      <c r="C54" s="42" t="s">
        <v>69</v>
      </c>
      <c r="D54" s="31"/>
      <c r="E54" s="32"/>
      <c r="F54" s="27"/>
      <c r="G54" s="27"/>
      <c r="H54" s="27"/>
      <c r="I54" s="27"/>
      <c r="J54" s="27"/>
      <c r="K54" s="27"/>
      <c r="L54" s="27"/>
      <c r="M54" s="27"/>
      <c r="N54" s="27"/>
      <c r="O54" s="27"/>
      <c r="P54" s="27"/>
      <c r="Q54" s="27"/>
      <c r="R54" s="27"/>
      <c r="S54" s="27"/>
      <c r="T54" s="27"/>
      <c r="U54" s="27"/>
      <c r="V54" s="27"/>
      <c r="W54" s="27"/>
      <c r="X54" s="27"/>
      <c r="Y54" s="27"/>
    </row>
    <row r="55" spans="1:25" x14ac:dyDescent="0.25">
      <c r="A55" s="28" t="s">
        <v>25</v>
      </c>
      <c r="B55" s="29">
        <v>35.01</v>
      </c>
      <c r="C55" s="43" t="s">
        <v>70</v>
      </c>
      <c r="D55" s="31"/>
      <c r="E55" s="32"/>
      <c r="F55" s="27"/>
      <c r="G55" s="27"/>
      <c r="H55" s="27"/>
      <c r="I55" s="27"/>
      <c r="J55" s="27"/>
      <c r="K55" s="27"/>
      <c r="L55" s="27"/>
      <c r="M55" s="27"/>
      <c r="N55" s="27"/>
      <c r="O55" s="27"/>
      <c r="P55" s="27"/>
      <c r="Q55" s="27"/>
      <c r="R55" s="27"/>
      <c r="S55" s="27"/>
      <c r="T55" s="27"/>
      <c r="U55" s="27"/>
      <c r="V55" s="27"/>
      <c r="W55" s="27"/>
      <c r="X55" s="27"/>
      <c r="Y55" s="27"/>
    </row>
    <row r="56" spans="1:25" x14ac:dyDescent="0.25">
      <c r="A56" s="28" t="s">
        <v>25</v>
      </c>
      <c r="B56" s="29">
        <f t="shared" ref="B56:B65" si="5">B55+0.01</f>
        <v>35.019999999999996</v>
      </c>
      <c r="C56" s="43" t="s">
        <v>71</v>
      </c>
      <c r="D56" s="31"/>
      <c r="E56" s="32"/>
      <c r="F56" s="27"/>
      <c r="G56" s="27"/>
      <c r="H56" s="27"/>
      <c r="I56" s="27"/>
      <c r="J56" s="27"/>
      <c r="K56" s="27"/>
      <c r="L56" s="27"/>
      <c r="M56" s="27"/>
      <c r="N56" s="27"/>
      <c r="O56" s="27"/>
      <c r="P56" s="27"/>
      <c r="Q56" s="27"/>
      <c r="R56" s="27"/>
      <c r="S56" s="27"/>
      <c r="T56" s="27"/>
      <c r="U56" s="27"/>
      <c r="V56" s="27"/>
      <c r="W56" s="27"/>
      <c r="X56" s="27"/>
      <c r="Y56" s="27"/>
    </row>
    <row r="57" spans="1:25" x14ac:dyDescent="0.25">
      <c r="A57" s="28" t="s">
        <v>25</v>
      </c>
      <c r="B57" s="29">
        <f t="shared" si="5"/>
        <v>35.029999999999994</v>
      </c>
      <c r="C57" s="39" t="s">
        <v>72</v>
      </c>
      <c r="D57" s="34"/>
      <c r="E57" s="32"/>
      <c r="F57" s="27"/>
      <c r="G57" s="27"/>
      <c r="H57" s="27"/>
      <c r="I57" s="27"/>
      <c r="J57" s="27"/>
      <c r="K57" s="27"/>
      <c r="L57" s="27"/>
      <c r="M57" s="27"/>
      <c r="N57" s="27"/>
      <c r="O57" s="27"/>
      <c r="P57" s="27"/>
      <c r="Q57" s="27"/>
      <c r="R57" s="27"/>
      <c r="S57" s="27"/>
      <c r="T57" s="27"/>
      <c r="U57" s="27"/>
      <c r="V57" s="27"/>
      <c r="W57" s="27"/>
      <c r="X57" s="27"/>
      <c r="Y57" s="27"/>
    </row>
    <row r="58" spans="1:25" x14ac:dyDescent="0.25">
      <c r="A58" s="28" t="s">
        <v>25</v>
      </c>
      <c r="B58" s="29">
        <f t="shared" si="5"/>
        <v>35.039999999999992</v>
      </c>
      <c r="C58" s="39" t="s">
        <v>73</v>
      </c>
      <c r="D58" s="31"/>
      <c r="E58" s="32"/>
      <c r="F58" s="27"/>
      <c r="G58" s="27"/>
      <c r="H58" s="27"/>
      <c r="I58" s="27"/>
      <c r="J58" s="27"/>
      <c r="K58" s="27"/>
      <c r="L58" s="27"/>
      <c r="M58" s="27"/>
      <c r="N58" s="27"/>
      <c r="O58" s="27"/>
      <c r="P58" s="27"/>
      <c r="Q58" s="27"/>
      <c r="R58" s="27"/>
      <c r="S58" s="27"/>
      <c r="T58" s="27"/>
      <c r="U58" s="27"/>
      <c r="V58" s="27"/>
      <c r="W58" s="27"/>
      <c r="X58" s="27"/>
      <c r="Y58" s="27"/>
    </row>
    <row r="59" spans="1:25" x14ac:dyDescent="0.25">
      <c r="A59" s="28" t="s">
        <v>25</v>
      </c>
      <c r="B59" s="29">
        <f t="shared" si="5"/>
        <v>35.04999999999999</v>
      </c>
      <c r="C59" s="39" t="s">
        <v>74</v>
      </c>
      <c r="D59" s="31"/>
      <c r="E59" s="32"/>
      <c r="F59" s="27"/>
      <c r="G59" s="27"/>
      <c r="H59" s="27"/>
      <c r="I59" s="27"/>
      <c r="J59" s="27"/>
      <c r="K59" s="27"/>
      <c r="L59" s="27"/>
      <c r="M59" s="27"/>
      <c r="N59" s="27"/>
      <c r="O59" s="27"/>
      <c r="P59" s="27"/>
      <c r="Q59" s="27"/>
      <c r="R59" s="27"/>
      <c r="S59" s="27"/>
      <c r="T59" s="27"/>
      <c r="U59" s="27"/>
      <c r="V59" s="27"/>
      <c r="W59" s="27"/>
      <c r="X59" s="27"/>
      <c r="Y59" s="27"/>
    </row>
    <row r="60" spans="1:25" x14ac:dyDescent="0.25">
      <c r="A60" s="28" t="s">
        <v>25</v>
      </c>
      <c r="B60" s="29">
        <f t="shared" si="5"/>
        <v>35.059999999999988</v>
      </c>
      <c r="C60" s="39" t="s">
        <v>75</v>
      </c>
      <c r="D60" s="31"/>
      <c r="E60" s="32"/>
      <c r="F60" s="27"/>
      <c r="G60" s="27"/>
      <c r="H60" s="27"/>
      <c r="I60" s="27"/>
      <c r="J60" s="27"/>
      <c r="K60" s="27"/>
      <c r="L60" s="27"/>
      <c r="M60" s="27"/>
      <c r="N60" s="27"/>
      <c r="O60" s="27"/>
      <c r="P60" s="27"/>
      <c r="Q60" s="27"/>
      <c r="R60" s="27"/>
      <c r="S60" s="27"/>
      <c r="T60" s="27"/>
      <c r="U60" s="27"/>
      <c r="V60" s="27"/>
      <c r="W60" s="27"/>
      <c r="X60" s="27"/>
      <c r="Y60" s="27"/>
    </row>
    <row r="61" spans="1:25" x14ac:dyDescent="0.25">
      <c r="A61" s="28" t="s">
        <v>25</v>
      </c>
      <c r="B61" s="29">
        <f t="shared" si="5"/>
        <v>35.069999999999986</v>
      </c>
      <c r="C61" s="39" t="s">
        <v>76</v>
      </c>
      <c r="D61" s="31"/>
      <c r="E61" s="32"/>
      <c r="F61" s="27"/>
      <c r="G61" s="27"/>
      <c r="H61" s="27"/>
      <c r="I61" s="27"/>
      <c r="J61" s="27"/>
      <c r="K61" s="27"/>
      <c r="L61" s="27"/>
      <c r="M61" s="27"/>
      <c r="N61" s="27"/>
      <c r="O61" s="27"/>
      <c r="P61" s="27"/>
      <c r="Q61" s="27"/>
      <c r="R61" s="27"/>
      <c r="S61" s="27"/>
      <c r="T61" s="27"/>
      <c r="U61" s="27"/>
      <c r="V61" s="27"/>
      <c r="W61" s="27"/>
      <c r="X61" s="27"/>
      <c r="Y61" s="27"/>
    </row>
    <row r="62" spans="1:25" x14ac:dyDescent="0.25">
      <c r="A62" s="28" t="s">
        <v>25</v>
      </c>
      <c r="B62" s="29">
        <f t="shared" si="5"/>
        <v>35.079999999999984</v>
      </c>
      <c r="C62" s="39" t="s">
        <v>77</v>
      </c>
      <c r="D62" s="31"/>
      <c r="E62" s="32"/>
      <c r="F62" s="27"/>
      <c r="G62" s="27"/>
      <c r="H62" s="27"/>
      <c r="I62" s="27"/>
      <c r="J62" s="27"/>
      <c r="K62" s="27"/>
      <c r="L62" s="27"/>
      <c r="M62" s="27"/>
      <c r="N62" s="27"/>
      <c r="O62" s="27"/>
      <c r="P62" s="27"/>
      <c r="Q62" s="27"/>
      <c r="R62" s="27"/>
      <c r="S62" s="27"/>
      <c r="T62" s="27"/>
      <c r="U62" s="27"/>
      <c r="V62" s="27"/>
      <c r="W62" s="27"/>
      <c r="X62" s="27"/>
      <c r="Y62" s="27"/>
    </row>
    <row r="63" spans="1:25" x14ac:dyDescent="0.25">
      <c r="A63" s="28" t="s">
        <v>25</v>
      </c>
      <c r="B63" s="29">
        <f t="shared" si="5"/>
        <v>35.089999999999982</v>
      </c>
      <c r="C63" s="39" t="s">
        <v>78</v>
      </c>
      <c r="D63" s="31"/>
      <c r="E63" s="32"/>
      <c r="F63" s="27"/>
      <c r="G63" s="27"/>
      <c r="H63" s="27"/>
      <c r="I63" s="27"/>
      <c r="J63" s="27"/>
      <c r="K63" s="27"/>
      <c r="L63" s="27"/>
      <c r="M63" s="27"/>
      <c r="N63" s="27"/>
      <c r="O63" s="27"/>
      <c r="P63" s="27"/>
      <c r="Q63" s="27"/>
      <c r="R63" s="27"/>
      <c r="S63" s="27"/>
      <c r="T63" s="27"/>
      <c r="U63" s="27"/>
      <c r="V63" s="27"/>
      <c r="W63" s="27"/>
      <c r="X63" s="27"/>
      <c r="Y63" s="27"/>
    </row>
    <row r="64" spans="1:25" x14ac:dyDescent="0.25">
      <c r="A64" s="28" t="s">
        <v>25</v>
      </c>
      <c r="B64" s="29">
        <f t="shared" si="5"/>
        <v>35.09999999999998</v>
      </c>
      <c r="C64" s="39" t="s">
        <v>79</v>
      </c>
      <c r="D64" s="31"/>
      <c r="E64" s="32"/>
      <c r="F64" s="27"/>
      <c r="G64" s="27"/>
      <c r="H64" s="27"/>
      <c r="I64" s="27"/>
      <c r="J64" s="27"/>
      <c r="K64" s="27"/>
      <c r="L64" s="27"/>
      <c r="M64" s="27"/>
      <c r="N64" s="27"/>
      <c r="O64" s="27"/>
      <c r="P64" s="27"/>
      <c r="Q64" s="27"/>
      <c r="R64" s="27"/>
      <c r="S64" s="27"/>
      <c r="T64" s="27"/>
      <c r="U64" s="27"/>
      <c r="V64" s="27"/>
      <c r="W64" s="27"/>
      <c r="X64" s="27"/>
      <c r="Y64" s="27"/>
    </row>
    <row r="65" spans="1:25" x14ac:dyDescent="0.25">
      <c r="A65" s="28" t="s">
        <v>25</v>
      </c>
      <c r="B65" s="29">
        <f t="shared" si="5"/>
        <v>35.109999999999978</v>
      </c>
      <c r="C65" s="39" t="s">
        <v>80</v>
      </c>
      <c r="D65" s="31"/>
      <c r="E65" s="32"/>
      <c r="F65" s="27"/>
      <c r="G65" s="27"/>
      <c r="H65" s="27"/>
      <c r="I65" s="27"/>
      <c r="J65" s="27"/>
      <c r="K65" s="27"/>
      <c r="L65" s="27"/>
      <c r="M65" s="27"/>
      <c r="N65" s="27"/>
      <c r="O65" s="27"/>
      <c r="P65" s="27"/>
      <c r="Q65" s="27"/>
      <c r="R65" s="27"/>
      <c r="S65" s="27"/>
      <c r="T65" s="27"/>
      <c r="U65" s="27"/>
      <c r="V65" s="27"/>
      <c r="W65" s="27"/>
      <c r="X65" s="27"/>
      <c r="Y65" s="27"/>
    </row>
    <row r="66" spans="1:25" x14ac:dyDescent="0.25">
      <c r="A66" s="28" t="s">
        <v>25</v>
      </c>
      <c r="B66" s="29">
        <v>36</v>
      </c>
      <c r="C66" s="42" t="s">
        <v>81</v>
      </c>
      <c r="D66" s="31"/>
      <c r="E66" s="32"/>
      <c r="F66" s="27"/>
      <c r="G66" s="27"/>
      <c r="H66" s="27"/>
      <c r="I66" s="27"/>
      <c r="J66" s="27"/>
      <c r="K66" s="27"/>
      <c r="L66" s="27"/>
      <c r="M66" s="27"/>
      <c r="N66" s="27"/>
      <c r="O66" s="27"/>
      <c r="P66" s="27"/>
      <c r="Q66" s="27"/>
      <c r="R66" s="27"/>
      <c r="S66" s="27"/>
      <c r="T66" s="27"/>
      <c r="U66" s="27"/>
      <c r="V66" s="27"/>
      <c r="W66" s="27"/>
      <c r="X66" s="27"/>
      <c r="Y66" s="27"/>
    </row>
    <row r="67" spans="1:25" x14ac:dyDescent="0.25">
      <c r="A67" s="28" t="s">
        <v>25</v>
      </c>
      <c r="B67" s="29">
        <v>36.01</v>
      </c>
      <c r="C67" s="39" t="s">
        <v>82</v>
      </c>
      <c r="D67" s="31"/>
      <c r="E67" s="32"/>
      <c r="F67" s="27"/>
      <c r="G67" s="27"/>
      <c r="H67" s="27"/>
      <c r="I67" s="27"/>
      <c r="J67" s="27"/>
      <c r="K67" s="27"/>
      <c r="L67" s="27"/>
      <c r="M67" s="27"/>
      <c r="N67" s="27"/>
      <c r="O67" s="27"/>
      <c r="P67" s="27"/>
      <c r="Q67" s="27"/>
      <c r="R67" s="27"/>
      <c r="S67" s="27"/>
      <c r="T67" s="27"/>
      <c r="U67" s="27"/>
      <c r="V67" s="27"/>
      <c r="W67" s="27"/>
      <c r="X67" s="27"/>
      <c r="Y67" s="27"/>
    </row>
    <row r="68" spans="1:25" x14ac:dyDescent="0.25">
      <c r="A68" s="28" t="s">
        <v>25</v>
      </c>
      <c r="B68" s="29">
        <f t="shared" ref="B68:B69" si="6">B67+0.01</f>
        <v>36.019999999999996</v>
      </c>
      <c r="C68" s="39" t="s">
        <v>83</v>
      </c>
      <c r="D68" s="31"/>
      <c r="E68" s="32"/>
      <c r="F68" s="27"/>
      <c r="G68" s="27"/>
      <c r="H68" s="27"/>
      <c r="I68" s="27"/>
      <c r="J68" s="27"/>
      <c r="K68" s="27"/>
      <c r="L68" s="27"/>
      <c r="M68" s="27"/>
      <c r="N68" s="27"/>
      <c r="O68" s="27"/>
      <c r="P68" s="27"/>
      <c r="Q68" s="27"/>
      <c r="R68" s="27"/>
      <c r="S68" s="27"/>
      <c r="T68" s="27"/>
      <c r="U68" s="27"/>
      <c r="V68" s="27"/>
      <c r="W68" s="27"/>
      <c r="X68" s="27"/>
      <c r="Y68" s="27"/>
    </row>
    <row r="69" spans="1:25" x14ac:dyDescent="0.25">
      <c r="A69" s="28" t="s">
        <v>25</v>
      </c>
      <c r="B69" s="29">
        <f t="shared" si="6"/>
        <v>36.029999999999994</v>
      </c>
      <c r="C69" s="43" t="s">
        <v>84</v>
      </c>
      <c r="D69" s="31"/>
      <c r="E69" s="32"/>
      <c r="F69" s="27"/>
      <c r="G69" s="27"/>
      <c r="H69" s="27"/>
      <c r="I69" s="27"/>
      <c r="J69" s="27"/>
      <c r="K69" s="27"/>
      <c r="L69" s="27"/>
      <c r="M69" s="27"/>
      <c r="N69" s="27"/>
      <c r="O69" s="27"/>
      <c r="P69" s="27"/>
      <c r="Q69" s="27"/>
      <c r="R69" s="27"/>
      <c r="S69" s="27"/>
      <c r="T69" s="27"/>
      <c r="U69" s="27"/>
      <c r="V69" s="27"/>
      <c r="W69" s="27"/>
      <c r="X69" s="27"/>
      <c r="Y69" s="27"/>
    </row>
    <row r="70" spans="1:25" x14ac:dyDescent="0.25">
      <c r="A70" s="28" t="s">
        <v>25</v>
      </c>
      <c r="B70" s="29">
        <v>37</v>
      </c>
      <c r="C70" s="39" t="s">
        <v>85</v>
      </c>
      <c r="D70" s="31"/>
      <c r="E70" s="32"/>
      <c r="F70" s="27"/>
      <c r="G70" s="27"/>
      <c r="H70" s="27"/>
      <c r="I70" s="27"/>
      <c r="J70" s="27"/>
      <c r="K70" s="27"/>
      <c r="L70" s="27"/>
      <c r="M70" s="27"/>
      <c r="N70" s="27"/>
      <c r="O70" s="27"/>
      <c r="P70" s="27"/>
      <c r="Q70" s="27"/>
      <c r="R70" s="27"/>
      <c r="S70" s="27"/>
      <c r="T70" s="27"/>
      <c r="U70" s="27"/>
      <c r="V70" s="27"/>
      <c r="W70" s="27"/>
      <c r="X70" s="27"/>
      <c r="Y70" s="27"/>
    </row>
    <row r="71" spans="1:25" ht="25.5" x14ac:dyDescent="0.25">
      <c r="A71" s="28" t="s">
        <v>25</v>
      </c>
      <c r="B71" s="29">
        <f t="shared" ref="B71:B83" si="7">SUM(B70+1)</f>
        <v>38</v>
      </c>
      <c r="C71" s="30" t="s">
        <v>86</v>
      </c>
      <c r="D71" s="31"/>
      <c r="E71" s="32"/>
      <c r="F71" s="27"/>
      <c r="G71" s="27"/>
      <c r="H71" s="27"/>
      <c r="I71" s="27"/>
      <c r="J71" s="27"/>
      <c r="K71" s="27"/>
      <c r="L71" s="27"/>
      <c r="M71" s="27"/>
      <c r="N71" s="27"/>
      <c r="O71" s="27"/>
      <c r="P71" s="27"/>
      <c r="Q71" s="27"/>
      <c r="R71" s="27"/>
      <c r="S71" s="27"/>
      <c r="T71" s="27"/>
      <c r="U71" s="27"/>
      <c r="V71" s="27"/>
      <c r="W71" s="27"/>
      <c r="X71" s="27"/>
      <c r="Y71" s="27"/>
    </row>
    <row r="72" spans="1:25" ht="25.5" x14ac:dyDescent="0.25">
      <c r="A72" s="28" t="s">
        <v>25</v>
      </c>
      <c r="B72" s="29">
        <f t="shared" si="7"/>
        <v>39</v>
      </c>
      <c r="C72" s="30" t="s">
        <v>87</v>
      </c>
      <c r="D72" s="31"/>
      <c r="E72" s="32"/>
      <c r="F72" s="27"/>
      <c r="G72" s="27"/>
      <c r="H72" s="27"/>
      <c r="I72" s="27"/>
      <c r="J72" s="27"/>
      <c r="K72" s="27"/>
      <c r="L72" s="27"/>
      <c r="M72" s="27"/>
      <c r="N72" s="27"/>
      <c r="O72" s="27"/>
      <c r="P72" s="27"/>
      <c r="Q72" s="27"/>
      <c r="R72" s="27"/>
      <c r="S72" s="27"/>
      <c r="T72" s="27"/>
      <c r="U72" s="27"/>
      <c r="V72" s="27"/>
      <c r="W72" s="27"/>
      <c r="X72" s="27"/>
      <c r="Y72" s="27"/>
    </row>
    <row r="73" spans="1:25" ht="25.5" x14ac:dyDescent="0.25">
      <c r="A73" s="28" t="s">
        <v>25</v>
      </c>
      <c r="B73" s="29">
        <f t="shared" si="7"/>
        <v>40</v>
      </c>
      <c r="C73" s="30" t="s">
        <v>88</v>
      </c>
      <c r="D73" s="31"/>
      <c r="E73" s="32"/>
      <c r="F73" s="27"/>
      <c r="G73" s="27"/>
      <c r="H73" s="27"/>
      <c r="I73" s="27"/>
      <c r="J73" s="27"/>
      <c r="K73" s="27"/>
      <c r="L73" s="27"/>
      <c r="M73" s="27"/>
      <c r="N73" s="27"/>
      <c r="O73" s="27"/>
      <c r="P73" s="27"/>
      <c r="Q73" s="27"/>
      <c r="R73" s="27"/>
      <c r="S73" s="27"/>
      <c r="T73" s="27"/>
      <c r="U73" s="27"/>
      <c r="V73" s="27"/>
      <c r="W73" s="27"/>
      <c r="X73" s="27"/>
      <c r="Y73" s="27"/>
    </row>
    <row r="74" spans="1:25" ht="25.5" x14ac:dyDescent="0.25">
      <c r="A74" s="28" t="s">
        <v>25</v>
      </c>
      <c r="B74" s="29">
        <f t="shared" si="7"/>
        <v>41</v>
      </c>
      <c r="C74" s="30" t="s">
        <v>89</v>
      </c>
      <c r="D74" s="31"/>
      <c r="E74" s="32"/>
      <c r="F74" s="27"/>
      <c r="G74" s="27"/>
      <c r="H74" s="27"/>
      <c r="I74" s="27"/>
      <c r="J74" s="27"/>
      <c r="K74" s="27"/>
      <c r="L74" s="27"/>
      <c r="M74" s="27"/>
      <c r="N74" s="27"/>
      <c r="O74" s="27"/>
      <c r="P74" s="27"/>
      <c r="Q74" s="27"/>
      <c r="R74" s="27"/>
      <c r="S74" s="27"/>
      <c r="T74" s="27"/>
      <c r="U74" s="27"/>
      <c r="V74" s="27"/>
      <c r="W74" s="27"/>
      <c r="X74" s="27"/>
      <c r="Y74" s="27"/>
    </row>
    <row r="75" spans="1:25" ht="38.25" x14ac:dyDescent="0.25">
      <c r="A75" s="28" t="s">
        <v>25</v>
      </c>
      <c r="B75" s="29">
        <f t="shared" si="7"/>
        <v>42</v>
      </c>
      <c r="C75" s="30" t="s">
        <v>90</v>
      </c>
      <c r="D75" s="31"/>
      <c r="E75" s="32"/>
      <c r="F75" s="27"/>
      <c r="G75" s="27"/>
      <c r="H75" s="27"/>
      <c r="I75" s="27"/>
      <c r="J75" s="27"/>
      <c r="K75" s="27"/>
      <c r="L75" s="27"/>
      <c r="M75" s="27"/>
      <c r="N75" s="27"/>
      <c r="O75" s="27"/>
      <c r="P75" s="27"/>
      <c r="Q75" s="27"/>
      <c r="R75" s="27"/>
      <c r="S75" s="27"/>
      <c r="T75" s="27"/>
      <c r="U75" s="27"/>
      <c r="V75" s="27"/>
      <c r="W75" s="27"/>
      <c r="X75" s="27"/>
      <c r="Y75" s="27"/>
    </row>
    <row r="76" spans="1:25" ht="25.5" x14ac:dyDescent="0.25">
      <c r="A76" s="28" t="s">
        <v>25</v>
      </c>
      <c r="B76" s="29">
        <f t="shared" si="7"/>
        <v>43</v>
      </c>
      <c r="C76" s="33" t="s">
        <v>91</v>
      </c>
      <c r="D76" s="31"/>
      <c r="E76" s="32"/>
      <c r="F76" s="27"/>
      <c r="G76" s="27"/>
      <c r="H76" s="27"/>
      <c r="I76" s="27"/>
      <c r="J76" s="27"/>
      <c r="K76" s="27"/>
      <c r="L76" s="27"/>
      <c r="M76" s="27"/>
      <c r="N76" s="27"/>
      <c r="O76" s="27"/>
      <c r="P76" s="27"/>
      <c r="Q76" s="27"/>
      <c r="R76" s="27"/>
      <c r="S76" s="27"/>
      <c r="T76" s="27"/>
      <c r="U76" s="27"/>
      <c r="V76" s="27"/>
      <c r="W76" s="27"/>
      <c r="X76" s="27"/>
      <c r="Y76" s="27"/>
    </row>
    <row r="77" spans="1:25" ht="25.5" x14ac:dyDescent="0.25">
      <c r="A77" s="28" t="s">
        <v>25</v>
      </c>
      <c r="B77" s="29">
        <f t="shared" si="7"/>
        <v>44</v>
      </c>
      <c r="C77" s="30" t="s">
        <v>92</v>
      </c>
      <c r="D77" s="31"/>
      <c r="E77" s="32"/>
      <c r="F77" s="27"/>
      <c r="G77" s="27"/>
      <c r="H77" s="27"/>
      <c r="I77" s="27"/>
      <c r="J77" s="27"/>
      <c r="K77" s="27"/>
      <c r="L77" s="27"/>
      <c r="M77" s="27"/>
      <c r="N77" s="27"/>
      <c r="O77" s="27"/>
      <c r="P77" s="27"/>
      <c r="Q77" s="27"/>
      <c r="R77" s="27"/>
      <c r="S77" s="27"/>
      <c r="T77" s="27"/>
      <c r="U77" s="27"/>
      <c r="V77" s="27"/>
      <c r="W77" s="27"/>
      <c r="X77" s="27"/>
      <c r="Y77" s="27"/>
    </row>
    <row r="78" spans="1:25" ht="25.5" x14ac:dyDescent="0.25">
      <c r="A78" s="28" t="s">
        <v>25</v>
      </c>
      <c r="B78" s="29">
        <f t="shared" si="7"/>
        <v>45</v>
      </c>
      <c r="C78" s="33" t="s">
        <v>93</v>
      </c>
      <c r="D78" s="31"/>
      <c r="E78" s="32"/>
      <c r="F78" s="27"/>
      <c r="G78" s="27"/>
      <c r="H78" s="27"/>
      <c r="I78" s="27"/>
      <c r="J78" s="27"/>
      <c r="K78" s="27"/>
      <c r="L78" s="27"/>
      <c r="M78" s="27"/>
      <c r="N78" s="27"/>
      <c r="O78" s="27"/>
      <c r="P78" s="27"/>
      <c r="Q78" s="27"/>
      <c r="R78" s="27"/>
      <c r="S78" s="27"/>
      <c r="T78" s="27"/>
      <c r="U78" s="27"/>
      <c r="V78" s="27"/>
      <c r="W78" s="27"/>
      <c r="X78" s="27"/>
      <c r="Y78" s="27"/>
    </row>
    <row r="79" spans="1:25" ht="38.25" x14ac:dyDescent="0.25">
      <c r="A79" s="28" t="s">
        <v>25</v>
      </c>
      <c r="B79" s="29">
        <f t="shared" si="7"/>
        <v>46</v>
      </c>
      <c r="C79" s="33" t="s">
        <v>94</v>
      </c>
      <c r="D79" s="31"/>
      <c r="E79" s="32"/>
      <c r="F79" s="27"/>
      <c r="G79" s="27"/>
      <c r="H79" s="27"/>
      <c r="I79" s="27"/>
      <c r="J79" s="27"/>
      <c r="K79" s="27"/>
      <c r="L79" s="27"/>
      <c r="M79" s="27"/>
      <c r="N79" s="27"/>
      <c r="O79" s="27"/>
      <c r="P79" s="27"/>
      <c r="Q79" s="27"/>
      <c r="R79" s="27"/>
      <c r="S79" s="27"/>
      <c r="T79" s="27"/>
      <c r="U79" s="27"/>
      <c r="V79" s="27"/>
      <c r="W79" s="27"/>
      <c r="X79" s="27"/>
      <c r="Y79" s="27"/>
    </row>
    <row r="80" spans="1:25" ht="25.5" x14ac:dyDescent="0.25">
      <c r="A80" s="28" t="s">
        <v>25</v>
      </c>
      <c r="B80" s="29">
        <f t="shared" si="7"/>
        <v>47</v>
      </c>
      <c r="C80" s="33" t="s">
        <v>95</v>
      </c>
      <c r="D80" s="31"/>
      <c r="E80" s="32"/>
      <c r="F80" s="27"/>
      <c r="G80" s="27"/>
      <c r="H80" s="27"/>
      <c r="I80" s="27"/>
      <c r="J80" s="27"/>
      <c r="K80" s="27"/>
      <c r="L80" s="27"/>
      <c r="M80" s="27"/>
      <c r="N80" s="27"/>
      <c r="O80" s="27"/>
      <c r="P80" s="27"/>
      <c r="Q80" s="27"/>
      <c r="R80" s="27"/>
      <c r="S80" s="27"/>
      <c r="T80" s="27"/>
      <c r="U80" s="27"/>
      <c r="V80" s="27"/>
      <c r="W80" s="27"/>
      <c r="X80" s="27"/>
      <c r="Y80" s="27"/>
    </row>
    <row r="81" spans="1:25" x14ac:dyDescent="0.25">
      <c r="A81" s="28" t="s">
        <v>25</v>
      </c>
      <c r="B81" s="29">
        <f t="shared" si="7"/>
        <v>48</v>
      </c>
      <c r="C81" s="33" t="s">
        <v>96</v>
      </c>
      <c r="D81" s="31"/>
      <c r="E81" s="32"/>
      <c r="F81" s="27"/>
      <c r="G81" s="27"/>
      <c r="H81" s="27"/>
      <c r="I81" s="27"/>
      <c r="J81" s="27"/>
      <c r="K81" s="27"/>
      <c r="L81" s="27"/>
      <c r="M81" s="27"/>
      <c r="N81" s="27"/>
      <c r="O81" s="27"/>
      <c r="P81" s="27"/>
      <c r="Q81" s="27"/>
      <c r="R81" s="27"/>
      <c r="S81" s="27"/>
      <c r="T81" s="27"/>
      <c r="U81" s="27"/>
      <c r="V81" s="27"/>
      <c r="W81" s="27"/>
      <c r="X81" s="27"/>
      <c r="Y81" s="27"/>
    </row>
    <row r="82" spans="1:25" ht="25.5" x14ac:dyDescent="0.25">
      <c r="A82" s="28" t="s">
        <v>25</v>
      </c>
      <c r="B82" s="29">
        <f t="shared" si="7"/>
        <v>49</v>
      </c>
      <c r="C82" s="35" t="s">
        <v>97</v>
      </c>
      <c r="D82" s="31"/>
      <c r="E82" s="32"/>
      <c r="F82" s="27"/>
      <c r="G82" s="27"/>
      <c r="H82" s="27"/>
      <c r="I82" s="27"/>
      <c r="J82" s="27"/>
      <c r="K82" s="27"/>
      <c r="L82" s="27"/>
      <c r="M82" s="27"/>
      <c r="N82" s="27"/>
      <c r="O82" s="27"/>
      <c r="P82" s="27"/>
      <c r="Q82" s="27"/>
      <c r="R82" s="27"/>
      <c r="S82" s="27"/>
      <c r="T82" s="27"/>
      <c r="U82" s="27"/>
      <c r="V82" s="27"/>
      <c r="W82" s="27"/>
      <c r="X82" s="27"/>
      <c r="Y82" s="27"/>
    </row>
    <row r="83" spans="1:25" ht="25.5" x14ac:dyDescent="0.25">
      <c r="A83" s="28" t="s">
        <v>25</v>
      </c>
      <c r="B83" s="29">
        <f t="shared" si="7"/>
        <v>50</v>
      </c>
      <c r="C83" s="33" t="s">
        <v>98</v>
      </c>
      <c r="D83" s="31"/>
      <c r="E83" s="44"/>
      <c r="F83" s="27"/>
      <c r="G83" s="27"/>
      <c r="H83" s="27"/>
      <c r="I83" s="27"/>
      <c r="J83" s="27"/>
      <c r="K83" s="27"/>
      <c r="L83" s="27"/>
      <c r="M83" s="27"/>
      <c r="N83" s="27"/>
      <c r="O83" s="27"/>
      <c r="P83" s="27"/>
      <c r="Q83" s="27"/>
      <c r="R83" s="27"/>
      <c r="S83" s="27"/>
      <c r="T83" s="27"/>
      <c r="U83" s="27"/>
      <c r="V83" s="27"/>
      <c r="W83" s="27"/>
      <c r="X83" s="27"/>
      <c r="Y83" s="27"/>
    </row>
    <row r="84" spans="1:25" x14ac:dyDescent="0.25">
      <c r="A84" s="227"/>
      <c r="B84" s="228"/>
      <c r="C84" s="36" t="s">
        <v>22</v>
      </c>
      <c r="D84" s="37"/>
      <c r="E84" s="38"/>
      <c r="F84" s="27"/>
      <c r="G84" s="27"/>
      <c r="H84" s="27"/>
      <c r="I84" s="27"/>
      <c r="J84" s="27"/>
      <c r="K84" s="27"/>
      <c r="L84" s="27"/>
      <c r="M84" s="27"/>
      <c r="N84" s="27"/>
      <c r="O84" s="27"/>
      <c r="P84" s="27"/>
      <c r="Q84" s="27"/>
      <c r="R84" s="27"/>
      <c r="S84" s="27"/>
      <c r="T84" s="27"/>
      <c r="U84" s="27"/>
      <c r="V84" s="27"/>
      <c r="W84" s="27"/>
      <c r="X84" s="27"/>
      <c r="Y84" s="27"/>
    </row>
    <row r="85" spans="1:25" ht="25.5" x14ac:dyDescent="0.25">
      <c r="A85" s="28" t="s">
        <v>25</v>
      </c>
      <c r="B85" s="29">
        <f>+SUM(B83+1)</f>
        <v>51</v>
      </c>
      <c r="C85" s="40" t="s">
        <v>99</v>
      </c>
      <c r="D85" s="34"/>
      <c r="E85" s="32"/>
      <c r="F85" s="27"/>
      <c r="G85" s="27"/>
      <c r="H85" s="27"/>
      <c r="I85" s="27"/>
      <c r="J85" s="27"/>
      <c r="K85" s="27"/>
      <c r="L85" s="27"/>
      <c r="M85" s="27"/>
      <c r="N85" s="27"/>
      <c r="O85" s="27"/>
      <c r="P85" s="27"/>
      <c r="Q85" s="27"/>
      <c r="R85" s="27"/>
      <c r="S85" s="27"/>
      <c r="T85" s="27"/>
      <c r="U85" s="27"/>
      <c r="V85" s="27"/>
      <c r="W85" s="27"/>
      <c r="X85" s="27"/>
      <c r="Y85" s="27"/>
    </row>
    <row r="86" spans="1:25" ht="25.5" x14ac:dyDescent="0.25">
      <c r="A86" s="28" t="s">
        <v>25</v>
      </c>
      <c r="B86" s="29">
        <f t="shared" ref="B86:B87" si="8">SUM(B85+1)</f>
        <v>52</v>
      </c>
      <c r="C86" s="40" t="s">
        <v>100</v>
      </c>
      <c r="D86" s="34"/>
      <c r="E86" s="32"/>
      <c r="F86" s="27"/>
      <c r="G86" s="27"/>
      <c r="H86" s="27"/>
      <c r="I86" s="27"/>
      <c r="J86" s="27"/>
      <c r="K86" s="27"/>
      <c r="L86" s="27"/>
      <c r="M86" s="27"/>
      <c r="N86" s="27"/>
      <c r="O86" s="27"/>
      <c r="P86" s="27"/>
      <c r="Q86" s="27"/>
      <c r="R86" s="27"/>
      <c r="S86" s="27"/>
      <c r="T86" s="27"/>
      <c r="U86" s="27"/>
      <c r="V86" s="27"/>
      <c r="W86" s="27"/>
      <c r="X86" s="27"/>
      <c r="Y86" s="27"/>
    </row>
    <row r="87" spans="1:25" x14ac:dyDescent="0.25">
      <c r="A87" s="28" t="s">
        <v>25</v>
      </c>
      <c r="B87" s="29">
        <f t="shared" si="8"/>
        <v>53</v>
      </c>
      <c r="C87" s="30" t="s">
        <v>101</v>
      </c>
      <c r="D87" s="34"/>
      <c r="E87" s="45"/>
      <c r="F87" s="27"/>
      <c r="G87" s="27"/>
      <c r="H87" s="27"/>
      <c r="I87" s="27"/>
      <c r="J87" s="27"/>
      <c r="K87" s="27"/>
      <c r="L87" s="27"/>
      <c r="M87" s="27"/>
      <c r="N87" s="27"/>
      <c r="O87" s="27"/>
      <c r="P87" s="27"/>
      <c r="Q87" s="27"/>
      <c r="R87" s="27"/>
      <c r="S87" s="27"/>
      <c r="T87" s="27"/>
      <c r="U87" s="27"/>
      <c r="V87" s="27"/>
      <c r="W87" s="27"/>
      <c r="X87" s="27"/>
      <c r="Y87" s="27"/>
    </row>
    <row r="88" spans="1:25" x14ac:dyDescent="0.25">
      <c r="A88" s="28" t="s">
        <v>25</v>
      </c>
      <c r="B88" s="29">
        <v>53.01</v>
      </c>
      <c r="C88" s="39" t="s">
        <v>102</v>
      </c>
      <c r="D88" s="31"/>
      <c r="E88" s="32"/>
      <c r="F88" s="27"/>
      <c r="G88" s="27"/>
      <c r="H88" s="27"/>
      <c r="I88" s="27"/>
      <c r="J88" s="27"/>
      <c r="K88" s="27"/>
      <c r="L88" s="27"/>
      <c r="M88" s="27"/>
      <c r="N88" s="27"/>
      <c r="O88" s="27"/>
      <c r="P88" s="27"/>
      <c r="Q88" s="27"/>
      <c r="R88" s="27"/>
      <c r="S88" s="27"/>
      <c r="T88" s="27"/>
      <c r="U88" s="27"/>
      <c r="V88" s="27"/>
      <c r="W88" s="27"/>
      <c r="X88" s="27"/>
      <c r="Y88" s="27"/>
    </row>
    <row r="89" spans="1:25" x14ac:dyDescent="0.25">
      <c r="A89" s="28" t="s">
        <v>25</v>
      </c>
      <c r="B89" s="29">
        <f t="shared" ref="B89:B91" si="9">B88+0.01</f>
        <v>53.019999999999996</v>
      </c>
      <c r="C89" s="39" t="s">
        <v>103</v>
      </c>
      <c r="D89" s="31"/>
      <c r="E89" s="32"/>
      <c r="F89" s="27"/>
      <c r="G89" s="27"/>
      <c r="H89" s="27"/>
      <c r="I89" s="27"/>
      <c r="J89" s="27"/>
      <c r="K89" s="27"/>
      <c r="L89" s="27"/>
      <c r="M89" s="27"/>
      <c r="N89" s="27"/>
      <c r="O89" s="27"/>
      <c r="P89" s="27"/>
      <c r="Q89" s="27"/>
      <c r="R89" s="27"/>
      <c r="S89" s="27"/>
      <c r="T89" s="27"/>
      <c r="U89" s="27"/>
      <c r="V89" s="27"/>
      <c r="W89" s="27"/>
      <c r="X89" s="27"/>
      <c r="Y89" s="27"/>
    </row>
    <row r="90" spans="1:25" x14ac:dyDescent="0.25">
      <c r="A90" s="28" t="s">
        <v>25</v>
      </c>
      <c r="B90" s="29">
        <f t="shared" si="9"/>
        <v>53.029999999999994</v>
      </c>
      <c r="C90" s="39" t="s">
        <v>104</v>
      </c>
      <c r="D90" s="31"/>
      <c r="E90" s="32"/>
      <c r="F90" s="27"/>
      <c r="G90" s="27"/>
      <c r="H90" s="27"/>
      <c r="I90" s="27"/>
      <c r="J90" s="27"/>
      <c r="K90" s="27"/>
      <c r="L90" s="27"/>
      <c r="M90" s="27"/>
      <c r="N90" s="27"/>
      <c r="O90" s="27"/>
      <c r="P90" s="27"/>
      <c r="Q90" s="27"/>
      <c r="R90" s="27"/>
      <c r="S90" s="27"/>
      <c r="T90" s="27"/>
      <c r="U90" s="27"/>
      <c r="V90" s="27"/>
      <c r="W90" s="27"/>
      <c r="X90" s="27"/>
      <c r="Y90" s="27"/>
    </row>
    <row r="91" spans="1:25" x14ac:dyDescent="0.25">
      <c r="A91" s="28" t="s">
        <v>25</v>
      </c>
      <c r="B91" s="29">
        <f t="shared" si="9"/>
        <v>53.039999999999992</v>
      </c>
      <c r="C91" s="39" t="s">
        <v>105</v>
      </c>
      <c r="D91" s="31"/>
      <c r="E91" s="32"/>
      <c r="F91" s="27"/>
      <c r="G91" s="27"/>
      <c r="H91" s="27"/>
      <c r="I91" s="27"/>
      <c r="J91" s="27"/>
      <c r="K91" s="27"/>
      <c r="L91" s="27"/>
      <c r="M91" s="27"/>
      <c r="N91" s="27"/>
      <c r="O91" s="27"/>
      <c r="P91" s="27"/>
      <c r="Q91" s="27"/>
      <c r="R91" s="27"/>
      <c r="S91" s="27"/>
      <c r="T91" s="27"/>
      <c r="U91" s="27"/>
      <c r="V91" s="27"/>
      <c r="W91" s="27"/>
      <c r="X91" s="27"/>
      <c r="Y91" s="27"/>
    </row>
    <row r="92" spans="1:25" ht="25.5" x14ac:dyDescent="0.25">
      <c r="A92" s="28" t="s">
        <v>25</v>
      </c>
      <c r="B92" s="29">
        <v>54</v>
      </c>
      <c r="C92" s="30" t="s">
        <v>106</v>
      </c>
      <c r="D92" s="31"/>
      <c r="E92" s="32"/>
      <c r="F92" s="27"/>
      <c r="G92" s="27"/>
      <c r="H92" s="27"/>
      <c r="I92" s="27"/>
      <c r="J92" s="27"/>
      <c r="K92" s="27"/>
      <c r="L92" s="27"/>
      <c r="M92" s="27"/>
      <c r="N92" s="27"/>
      <c r="O92" s="27"/>
      <c r="P92" s="27"/>
      <c r="Q92" s="27"/>
      <c r="R92" s="27"/>
      <c r="S92" s="27"/>
      <c r="T92" s="27"/>
      <c r="U92" s="27"/>
      <c r="V92" s="27"/>
      <c r="W92" s="27"/>
      <c r="X92" s="27"/>
      <c r="Y92" s="27"/>
    </row>
    <row r="93" spans="1:25" ht="25.5" x14ac:dyDescent="0.25">
      <c r="A93" s="28" t="s">
        <v>25</v>
      </c>
      <c r="B93" s="29">
        <f t="shared" ref="B93:B94" si="10">SUM(B92+1)</f>
        <v>55</v>
      </c>
      <c r="C93" s="40" t="s">
        <v>107</v>
      </c>
      <c r="D93" s="31"/>
      <c r="E93" s="32"/>
      <c r="F93" s="27"/>
      <c r="G93" s="27"/>
      <c r="H93" s="27"/>
      <c r="I93" s="27"/>
      <c r="J93" s="27"/>
      <c r="K93" s="27"/>
      <c r="L93" s="27"/>
      <c r="M93" s="27"/>
      <c r="N93" s="27"/>
      <c r="O93" s="27"/>
      <c r="P93" s="27"/>
      <c r="Q93" s="27"/>
      <c r="R93" s="27"/>
      <c r="S93" s="27"/>
      <c r="T93" s="27"/>
      <c r="U93" s="27"/>
      <c r="V93" s="27"/>
      <c r="W93" s="27"/>
      <c r="X93" s="27"/>
      <c r="Y93" s="27"/>
    </row>
    <row r="94" spans="1:25" x14ac:dyDescent="0.25">
      <c r="A94" s="28" t="s">
        <v>25</v>
      </c>
      <c r="B94" s="29">
        <f t="shared" si="10"/>
        <v>56</v>
      </c>
      <c r="C94" s="30" t="s">
        <v>108</v>
      </c>
      <c r="D94" s="34"/>
      <c r="E94" s="45"/>
      <c r="F94" s="27"/>
      <c r="G94" s="27"/>
      <c r="H94" s="27"/>
      <c r="I94" s="27"/>
      <c r="J94" s="27"/>
      <c r="K94" s="27"/>
      <c r="L94" s="27"/>
      <c r="M94" s="27"/>
      <c r="N94" s="27"/>
      <c r="O94" s="27"/>
      <c r="P94" s="27"/>
      <c r="Q94" s="27"/>
      <c r="R94" s="27"/>
      <c r="S94" s="27"/>
      <c r="T94" s="27"/>
      <c r="U94" s="27"/>
      <c r="V94" s="27"/>
      <c r="W94" s="27"/>
      <c r="X94" s="27"/>
      <c r="Y94" s="27"/>
    </row>
    <row r="95" spans="1:25" x14ac:dyDescent="0.25">
      <c r="A95" s="28" t="s">
        <v>25</v>
      </c>
      <c r="B95" s="29">
        <v>56.01</v>
      </c>
      <c r="C95" s="39" t="s">
        <v>109</v>
      </c>
      <c r="D95" s="31"/>
      <c r="E95" s="32"/>
      <c r="F95" s="27"/>
      <c r="G95" s="27"/>
      <c r="H95" s="27"/>
      <c r="I95" s="27"/>
      <c r="J95" s="27"/>
      <c r="K95" s="27"/>
      <c r="L95" s="27"/>
      <c r="M95" s="27"/>
      <c r="N95" s="27"/>
      <c r="O95" s="27"/>
      <c r="P95" s="27"/>
      <c r="Q95" s="27"/>
      <c r="R95" s="27"/>
      <c r="S95" s="27"/>
      <c r="T95" s="27"/>
      <c r="U95" s="27"/>
      <c r="V95" s="27"/>
      <c r="W95" s="27"/>
      <c r="X95" s="27"/>
      <c r="Y95" s="27"/>
    </row>
    <row r="96" spans="1:25" x14ac:dyDescent="0.25">
      <c r="A96" s="28" t="s">
        <v>25</v>
      </c>
      <c r="B96" s="29">
        <f t="shared" ref="B96:B99" si="11">B95+0.01</f>
        <v>56.019999999999996</v>
      </c>
      <c r="C96" s="39" t="s">
        <v>110</v>
      </c>
      <c r="D96" s="31"/>
      <c r="E96" s="32"/>
      <c r="F96" s="27"/>
      <c r="G96" s="27"/>
      <c r="H96" s="27"/>
      <c r="I96" s="27"/>
      <c r="J96" s="27"/>
      <c r="K96" s="27"/>
      <c r="L96" s="27"/>
      <c r="M96" s="27"/>
      <c r="N96" s="27"/>
      <c r="O96" s="27"/>
      <c r="P96" s="27"/>
      <c r="Q96" s="27"/>
      <c r="R96" s="27"/>
      <c r="S96" s="27"/>
      <c r="T96" s="27"/>
      <c r="U96" s="27"/>
      <c r="V96" s="27"/>
      <c r="W96" s="27"/>
      <c r="X96" s="27"/>
      <c r="Y96" s="27"/>
    </row>
    <row r="97" spans="1:25" x14ac:dyDescent="0.25">
      <c r="A97" s="28" t="s">
        <v>25</v>
      </c>
      <c r="B97" s="29">
        <f t="shared" si="11"/>
        <v>56.029999999999994</v>
      </c>
      <c r="C97" s="39" t="s">
        <v>111</v>
      </c>
      <c r="D97" s="31"/>
      <c r="E97" s="32"/>
      <c r="F97" s="27"/>
      <c r="G97" s="27"/>
      <c r="H97" s="27"/>
      <c r="I97" s="27"/>
      <c r="J97" s="27"/>
      <c r="K97" s="27"/>
      <c r="L97" s="27"/>
      <c r="M97" s="27"/>
      <c r="N97" s="27"/>
      <c r="O97" s="27"/>
      <c r="P97" s="27"/>
      <c r="Q97" s="27"/>
      <c r="R97" s="27"/>
      <c r="S97" s="27"/>
      <c r="T97" s="27"/>
      <c r="U97" s="27"/>
      <c r="V97" s="27"/>
      <c r="W97" s="27"/>
      <c r="X97" s="27"/>
      <c r="Y97" s="27"/>
    </row>
    <row r="98" spans="1:25" x14ac:dyDescent="0.25">
      <c r="A98" s="28" t="s">
        <v>25</v>
      </c>
      <c r="B98" s="29">
        <f t="shared" si="11"/>
        <v>56.039999999999992</v>
      </c>
      <c r="C98" s="39" t="s">
        <v>105</v>
      </c>
      <c r="D98" s="31"/>
      <c r="E98" s="32"/>
      <c r="F98" s="27"/>
      <c r="G98" s="27"/>
      <c r="H98" s="27"/>
      <c r="I98" s="27"/>
      <c r="J98" s="27"/>
      <c r="K98" s="27"/>
      <c r="L98" s="27"/>
      <c r="M98" s="27"/>
      <c r="N98" s="27"/>
      <c r="O98" s="27"/>
      <c r="P98" s="27"/>
      <c r="Q98" s="27"/>
      <c r="R98" s="27"/>
      <c r="S98" s="27"/>
      <c r="T98" s="27"/>
      <c r="U98" s="27"/>
      <c r="V98" s="27"/>
      <c r="W98" s="27"/>
      <c r="X98" s="27"/>
      <c r="Y98" s="27"/>
    </row>
    <row r="99" spans="1:25" x14ac:dyDescent="0.25">
      <c r="A99" s="28" t="s">
        <v>25</v>
      </c>
      <c r="B99" s="29">
        <f t="shared" si="11"/>
        <v>56.04999999999999</v>
      </c>
      <c r="C99" s="39" t="s">
        <v>112</v>
      </c>
      <c r="D99" s="31"/>
      <c r="E99" s="32"/>
      <c r="F99" s="27"/>
      <c r="G99" s="27"/>
      <c r="H99" s="27"/>
      <c r="I99" s="27"/>
      <c r="J99" s="27"/>
      <c r="K99" s="27"/>
      <c r="L99" s="27"/>
      <c r="M99" s="27"/>
      <c r="N99" s="27"/>
      <c r="O99" s="27"/>
      <c r="P99" s="27"/>
      <c r="Q99" s="27"/>
      <c r="R99" s="27"/>
      <c r="S99" s="27"/>
      <c r="T99" s="27"/>
      <c r="U99" s="27"/>
      <c r="V99" s="27"/>
      <c r="W99" s="27"/>
      <c r="X99" s="27"/>
      <c r="Y99" s="27"/>
    </row>
    <row r="100" spans="1:25" ht="25.5" x14ac:dyDescent="0.25">
      <c r="A100" s="28" t="s">
        <v>25</v>
      </c>
      <c r="B100" s="29">
        <v>57</v>
      </c>
      <c r="C100" s="30" t="s">
        <v>113</v>
      </c>
      <c r="D100" s="34"/>
      <c r="E100" s="45"/>
      <c r="F100" s="27"/>
      <c r="G100" s="27"/>
      <c r="H100" s="27"/>
      <c r="I100" s="27"/>
      <c r="J100" s="27"/>
      <c r="K100" s="27"/>
      <c r="L100" s="27"/>
      <c r="M100" s="27"/>
      <c r="N100" s="27"/>
      <c r="O100" s="27"/>
      <c r="P100" s="27"/>
      <c r="Q100" s="27"/>
      <c r="R100" s="27"/>
      <c r="S100" s="27"/>
      <c r="T100" s="27"/>
      <c r="U100" s="27"/>
      <c r="V100" s="27"/>
      <c r="W100" s="27"/>
      <c r="X100" s="27"/>
      <c r="Y100" s="27"/>
    </row>
    <row r="101" spans="1:25" x14ac:dyDescent="0.25">
      <c r="A101" s="28" t="s">
        <v>25</v>
      </c>
      <c r="B101" s="29">
        <v>57.01</v>
      </c>
      <c r="C101" s="39" t="s">
        <v>114</v>
      </c>
      <c r="D101" s="31"/>
      <c r="E101" s="32"/>
      <c r="F101" s="27"/>
      <c r="G101" s="27"/>
      <c r="H101" s="27"/>
      <c r="I101" s="27"/>
      <c r="J101" s="27"/>
      <c r="K101" s="27"/>
      <c r="L101" s="27"/>
      <c r="M101" s="27"/>
      <c r="N101" s="27"/>
      <c r="O101" s="27"/>
      <c r="P101" s="27"/>
      <c r="Q101" s="27"/>
      <c r="R101" s="27"/>
      <c r="S101" s="27"/>
      <c r="T101" s="27"/>
      <c r="U101" s="27"/>
      <c r="V101" s="27"/>
      <c r="W101" s="27"/>
      <c r="X101" s="27"/>
      <c r="Y101" s="27"/>
    </row>
    <row r="102" spans="1:25" x14ac:dyDescent="0.25">
      <c r="A102" s="28" t="s">
        <v>25</v>
      </c>
      <c r="B102" s="29">
        <f t="shared" ref="B102:B106" si="12">B101+0.01</f>
        <v>57.019999999999996</v>
      </c>
      <c r="C102" s="39" t="s">
        <v>115</v>
      </c>
      <c r="D102" s="31"/>
      <c r="E102" s="32"/>
      <c r="F102" s="27"/>
      <c r="G102" s="27"/>
      <c r="H102" s="27"/>
      <c r="I102" s="27"/>
      <c r="J102" s="27"/>
      <c r="K102" s="27"/>
      <c r="L102" s="27"/>
      <c r="M102" s="27"/>
      <c r="N102" s="27"/>
      <c r="O102" s="27"/>
      <c r="P102" s="27"/>
      <c r="Q102" s="27"/>
      <c r="R102" s="27"/>
      <c r="S102" s="27"/>
      <c r="T102" s="27"/>
      <c r="U102" s="27"/>
      <c r="V102" s="27"/>
      <c r="W102" s="27"/>
      <c r="X102" s="27"/>
      <c r="Y102" s="27"/>
    </row>
    <row r="103" spans="1:25" x14ac:dyDescent="0.25">
      <c r="A103" s="28" t="s">
        <v>25</v>
      </c>
      <c r="B103" s="29">
        <f t="shared" si="12"/>
        <v>57.029999999999994</v>
      </c>
      <c r="C103" s="39" t="s">
        <v>116</v>
      </c>
      <c r="D103" s="31"/>
      <c r="E103" s="32"/>
      <c r="F103" s="27"/>
      <c r="G103" s="27"/>
      <c r="H103" s="27"/>
      <c r="I103" s="27"/>
      <c r="J103" s="27"/>
      <c r="K103" s="27"/>
      <c r="L103" s="27"/>
      <c r="M103" s="27"/>
      <c r="N103" s="27"/>
      <c r="O103" s="27"/>
      <c r="P103" s="27"/>
      <c r="Q103" s="27"/>
      <c r="R103" s="27"/>
      <c r="S103" s="27"/>
      <c r="T103" s="27"/>
      <c r="U103" s="27"/>
      <c r="V103" s="27"/>
      <c r="W103" s="27"/>
      <c r="X103" s="27"/>
      <c r="Y103" s="27"/>
    </row>
    <row r="104" spans="1:25" x14ac:dyDescent="0.25">
      <c r="A104" s="28" t="s">
        <v>25</v>
      </c>
      <c r="B104" s="29">
        <f t="shared" si="12"/>
        <v>57.039999999999992</v>
      </c>
      <c r="C104" s="39" t="s">
        <v>117</v>
      </c>
      <c r="D104" s="31"/>
      <c r="E104" s="32"/>
      <c r="F104" s="27"/>
      <c r="G104" s="27"/>
      <c r="H104" s="27"/>
      <c r="I104" s="27"/>
      <c r="J104" s="27"/>
      <c r="K104" s="27"/>
      <c r="L104" s="27"/>
      <c r="M104" s="27"/>
      <c r="N104" s="27"/>
      <c r="O104" s="27"/>
      <c r="P104" s="27"/>
      <c r="Q104" s="27"/>
      <c r="R104" s="27"/>
      <c r="S104" s="27"/>
      <c r="T104" s="27"/>
      <c r="U104" s="27"/>
      <c r="V104" s="27"/>
      <c r="W104" s="27"/>
      <c r="X104" s="27"/>
      <c r="Y104" s="27"/>
    </row>
    <row r="105" spans="1:25" x14ac:dyDescent="0.25">
      <c r="A105" s="28" t="s">
        <v>25</v>
      </c>
      <c r="B105" s="29">
        <f t="shared" si="12"/>
        <v>57.04999999999999</v>
      </c>
      <c r="C105" s="39" t="s">
        <v>118</v>
      </c>
      <c r="D105" s="31"/>
      <c r="E105" s="32"/>
      <c r="F105" s="27"/>
      <c r="G105" s="27"/>
      <c r="H105" s="27"/>
      <c r="I105" s="27"/>
      <c r="J105" s="27"/>
      <c r="K105" s="27"/>
      <c r="L105" s="27"/>
      <c r="M105" s="27"/>
      <c r="N105" s="27"/>
      <c r="O105" s="27"/>
      <c r="P105" s="27"/>
      <c r="Q105" s="27"/>
      <c r="R105" s="27"/>
      <c r="S105" s="27"/>
      <c r="T105" s="27"/>
      <c r="U105" s="27"/>
      <c r="V105" s="27"/>
      <c r="W105" s="27"/>
      <c r="X105" s="27"/>
      <c r="Y105" s="27"/>
    </row>
    <row r="106" spans="1:25" x14ac:dyDescent="0.25">
      <c r="A106" s="28" t="s">
        <v>25</v>
      </c>
      <c r="B106" s="29">
        <f t="shared" si="12"/>
        <v>57.059999999999988</v>
      </c>
      <c r="C106" s="39" t="s">
        <v>119</v>
      </c>
      <c r="D106" s="31"/>
      <c r="E106" s="46"/>
      <c r="F106" s="27"/>
      <c r="G106" s="27"/>
      <c r="H106" s="27"/>
      <c r="I106" s="27"/>
      <c r="J106" s="27"/>
      <c r="K106" s="27"/>
      <c r="L106" s="27"/>
      <c r="M106" s="27"/>
      <c r="N106" s="27"/>
      <c r="O106" s="27"/>
      <c r="P106" s="27"/>
      <c r="Q106" s="27"/>
      <c r="R106" s="27"/>
      <c r="S106" s="27"/>
      <c r="T106" s="27"/>
      <c r="U106" s="27"/>
      <c r="V106" s="27"/>
      <c r="W106" s="27"/>
      <c r="X106" s="27"/>
      <c r="Y106" s="27"/>
    </row>
    <row r="107" spans="1:25" x14ac:dyDescent="0.25">
      <c r="A107" s="28" t="s">
        <v>25</v>
      </c>
      <c r="B107" s="29">
        <v>58</v>
      </c>
      <c r="C107" s="30" t="s">
        <v>120</v>
      </c>
      <c r="D107" s="34"/>
      <c r="E107" s="45"/>
      <c r="F107" s="27"/>
      <c r="G107" s="27"/>
      <c r="H107" s="27"/>
      <c r="I107" s="27"/>
      <c r="J107" s="27"/>
      <c r="K107" s="27"/>
      <c r="L107" s="27"/>
      <c r="M107" s="27"/>
      <c r="N107" s="27"/>
      <c r="O107" s="27"/>
      <c r="P107" s="27"/>
      <c r="Q107" s="27"/>
      <c r="R107" s="27"/>
      <c r="S107" s="27"/>
      <c r="T107" s="27"/>
      <c r="U107" s="27"/>
      <c r="V107" s="27"/>
      <c r="W107" s="27"/>
      <c r="X107" s="27"/>
      <c r="Y107" s="27"/>
    </row>
    <row r="108" spans="1:25" ht="25.5" x14ac:dyDescent="0.25">
      <c r="A108" s="28" t="s">
        <v>25</v>
      </c>
      <c r="B108" s="29">
        <v>58.01</v>
      </c>
      <c r="C108" s="39" t="s">
        <v>121</v>
      </c>
      <c r="D108" s="31"/>
      <c r="E108" s="32"/>
      <c r="F108" s="27"/>
      <c r="G108" s="27"/>
      <c r="H108" s="27"/>
      <c r="I108" s="27"/>
      <c r="J108" s="27"/>
      <c r="K108" s="27"/>
      <c r="L108" s="27"/>
      <c r="M108" s="27"/>
      <c r="N108" s="27"/>
      <c r="O108" s="27"/>
      <c r="P108" s="27"/>
      <c r="Q108" s="27"/>
      <c r="R108" s="27"/>
      <c r="S108" s="27"/>
      <c r="T108" s="27"/>
      <c r="U108" s="27"/>
      <c r="V108" s="27"/>
      <c r="W108" s="27"/>
      <c r="X108" s="27"/>
      <c r="Y108" s="27"/>
    </row>
    <row r="109" spans="1:25" x14ac:dyDescent="0.25">
      <c r="A109" s="28" t="s">
        <v>25</v>
      </c>
      <c r="B109" s="29">
        <v>59</v>
      </c>
      <c r="C109" s="43" t="s">
        <v>122</v>
      </c>
      <c r="D109" s="31"/>
      <c r="E109" s="32"/>
      <c r="F109" s="27"/>
      <c r="G109" s="27"/>
      <c r="H109" s="27"/>
      <c r="I109" s="27"/>
      <c r="J109" s="27"/>
      <c r="K109" s="27"/>
      <c r="L109" s="27"/>
      <c r="M109" s="27"/>
      <c r="N109" s="27"/>
      <c r="O109" s="27"/>
      <c r="P109" s="27"/>
      <c r="Q109" s="27"/>
      <c r="R109" s="27"/>
      <c r="S109" s="27"/>
      <c r="T109" s="27"/>
      <c r="U109" s="27"/>
      <c r="V109" s="27"/>
      <c r="W109" s="27"/>
      <c r="X109" s="27"/>
      <c r="Y109" s="27"/>
    </row>
    <row r="110" spans="1:25" ht="25.5" x14ac:dyDescent="0.25">
      <c r="A110" s="28" t="s">
        <v>25</v>
      </c>
      <c r="B110" s="29">
        <f t="shared" ref="B110:B119" si="13">SUM(B109+1)</f>
        <v>60</v>
      </c>
      <c r="C110" s="30" t="s">
        <v>123</v>
      </c>
      <c r="D110" s="31"/>
      <c r="E110" s="32"/>
      <c r="F110" s="27"/>
      <c r="G110" s="27"/>
      <c r="H110" s="27"/>
      <c r="I110" s="27"/>
      <c r="J110" s="27"/>
      <c r="K110" s="27"/>
      <c r="L110" s="27"/>
      <c r="M110" s="27"/>
      <c r="N110" s="27"/>
      <c r="O110" s="27"/>
      <c r="P110" s="27"/>
      <c r="Q110" s="27"/>
      <c r="R110" s="27"/>
      <c r="S110" s="27"/>
      <c r="T110" s="27"/>
      <c r="U110" s="27"/>
      <c r="V110" s="27"/>
      <c r="W110" s="27"/>
      <c r="X110" s="27"/>
      <c r="Y110" s="27"/>
    </row>
    <row r="111" spans="1:25" ht="25.5" x14ac:dyDescent="0.25">
      <c r="A111" s="28" t="s">
        <v>25</v>
      </c>
      <c r="B111" s="29">
        <f t="shared" si="13"/>
        <v>61</v>
      </c>
      <c r="C111" s="30" t="s">
        <v>124</v>
      </c>
      <c r="D111" s="31"/>
      <c r="E111" s="32"/>
      <c r="F111" s="27"/>
      <c r="G111" s="27"/>
      <c r="H111" s="27"/>
      <c r="I111" s="27"/>
      <c r="J111" s="27"/>
      <c r="K111" s="27"/>
      <c r="L111" s="27"/>
      <c r="M111" s="27"/>
      <c r="N111" s="27"/>
      <c r="O111" s="27"/>
      <c r="P111" s="27"/>
      <c r="Q111" s="27"/>
      <c r="R111" s="27"/>
      <c r="S111" s="27"/>
      <c r="T111" s="27"/>
      <c r="U111" s="27"/>
      <c r="V111" s="27"/>
      <c r="W111" s="27"/>
      <c r="X111" s="27"/>
      <c r="Y111" s="27"/>
    </row>
    <row r="112" spans="1:25" x14ac:dyDescent="0.25">
      <c r="A112" s="28" t="s">
        <v>25</v>
      </c>
      <c r="B112" s="29">
        <f t="shared" si="13"/>
        <v>62</v>
      </c>
      <c r="C112" s="30" t="s">
        <v>125</v>
      </c>
      <c r="D112" s="31"/>
      <c r="E112" s="32"/>
      <c r="F112" s="27"/>
      <c r="G112" s="27"/>
      <c r="H112" s="27"/>
      <c r="I112" s="27"/>
      <c r="J112" s="27"/>
      <c r="K112" s="27"/>
      <c r="L112" s="27"/>
      <c r="M112" s="27"/>
      <c r="N112" s="27"/>
      <c r="O112" s="27"/>
      <c r="P112" s="27"/>
      <c r="Q112" s="27"/>
      <c r="R112" s="27"/>
      <c r="S112" s="27"/>
      <c r="T112" s="27"/>
      <c r="U112" s="27"/>
      <c r="V112" s="27"/>
      <c r="W112" s="27"/>
      <c r="X112" s="27"/>
      <c r="Y112" s="27"/>
    </row>
    <row r="113" spans="1:25" ht="25.5" x14ac:dyDescent="0.25">
      <c r="A113" s="28" t="s">
        <v>25</v>
      </c>
      <c r="B113" s="29">
        <f t="shared" si="13"/>
        <v>63</v>
      </c>
      <c r="C113" s="30" t="s">
        <v>126</v>
      </c>
      <c r="D113" s="31"/>
      <c r="E113" s="32"/>
      <c r="F113" s="27"/>
      <c r="G113" s="27"/>
      <c r="H113" s="27"/>
      <c r="I113" s="27"/>
      <c r="J113" s="27"/>
      <c r="K113" s="27"/>
      <c r="L113" s="27"/>
      <c r="M113" s="27"/>
      <c r="N113" s="27"/>
      <c r="O113" s="27"/>
      <c r="P113" s="27"/>
      <c r="Q113" s="27"/>
      <c r="R113" s="27"/>
      <c r="S113" s="27"/>
      <c r="T113" s="27"/>
      <c r="U113" s="27"/>
      <c r="V113" s="27"/>
      <c r="W113" s="27"/>
      <c r="X113" s="27"/>
      <c r="Y113" s="27"/>
    </row>
    <row r="114" spans="1:25" x14ac:dyDescent="0.25">
      <c r="A114" s="28" t="s">
        <v>25</v>
      </c>
      <c r="B114" s="29">
        <f t="shared" si="13"/>
        <v>64</v>
      </c>
      <c r="C114" s="39" t="s">
        <v>127</v>
      </c>
      <c r="D114" s="31"/>
      <c r="E114" s="32"/>
      <c r="F114" s="27"/>
      <c r="G114" s="27"/>
      <c r="H114" s="27"/>
      <c r="I114" s="27"/>
      <c r="J114" s="27"/>
      <c r="K114" s="27"/>
      <c r="L114" s="27"/>
      <c r="M114" s="27"/>
      <c r="N114" s="27"/>
      <c r="O114" s="27"/>
      <c r="P114" s="27"/>
      <c r="Q114" s="27"/>
      <c r="R114" s="27"/>
      <c r="S114" s="27"/>
      <c r="T114" s="27"/>
      <c r="U114" s="27"/>
      <c r="V114" s="27"/>
      <c r="W114" s="27"/>
      <c r="X114" s="27"/>
      <c r="Y114" s="27"/>
    </row>
    <row r="115" spans="1:25" ht="25.5" x14ac:dyDescent="0.25">
      <c r="A115" s="28" t="s">
        <v>25</v>
      </c>
      <c r="B115" s="29">
        <f t="shared" si="13"/>
        <v>65</v>
      </c>
      <c r="C115" s="39" t="s">
        <v>128</v>
      </c>
      <c r="D115" s="31"/>
      <c r="E115" s="32"/>
      <c r="F115" s="27"/>
      <c r="G115" s="27"/>
      <c r="H115" s="27"/>
      <c r="I115" s="27"/>
      <c r="J115" s="27"/>
      <c r="K115" s="27"/>
      <c r="L115" s="27"/>
      <c r="M115" s="27"/>
      <c r="N115" s="27"/>
      <c r="O115" s="27"/>
      <c r="P115" s="27"/>
      <c r="Q115" s="27"/>
      <c r="R115" s="27"/>
      <c r="S115" s="27"/>
      <c r="T115" s="27"/>
      <c r="U115" s="27"/>
      <c r="V115" s="27"/>
      <c r="W115" s="27"/>
      <c r="X115" s="27"/>
      <c r="Y115" s="27"/>
    </row>
    <row r="116" spans="1:25" ht="38.25" x14ac:dyDescent="0.25">
      <c r="A116" s="28" t="s">
        <v>25</v>
      </c>
      <c r="B116" s="29">
        <f t="shared" si="13"/>
        <v>66</v>
      </c>
      <c r="C116" s="39" t="s">
        <v>129</v>
      </c>
      <c r="D116" s="31"/>
      <c r="E116" s="32"/>
      <c r="F116" s="27"/>
      <c r="G116" s="27"/>
      <c r="H116" s="27"/>
      <c r="I116" s="27"/>
      <c r="J116" s="27"/>
      <c r="K116" s="27"/>
      <c r="L116" s="27"/>
      <c r="M116" s="27"/>
      <c r="N116" s="27"/>
      <c r="O116" s="27"/>
      <c r="P116" s="27"/>
      <c r="Q116" s="27"/>
      <c r="R116" s="27"/>
      <c r="S116" s="27"/>
      <c r="T116" s="27"/>
      <c r="U116" s="27"/>
      <c r="V116" s="27"/>
      <c r="W116" s="27"/>
      <c r="X116" s="27"/>
      <c r="Y116" s="27"/>
    </row>
    <row r="117" spans="1:25" ht="25.5" x14ac:dyDescent="0.25">
      <c r="A117" s="28" t="s">
        <v>25</v>
      </c>
      <c r="B117" s="29">
        <f t="shared" si="13"/>
        <v>67</v>
      </c>
      <c r="C117" s="39" t="s">
        <v>130</v>
      </c>
      <c r="D117" s="31"/>
      <c r="E117" s="32"/>
      <c r="F117" s="27"/>
      <c r="G117" s="27"/>
      <c r="H117" s="27"/>
      <c r="I117" s="27"/>
      <c r="J117" s="27"/>
      <c r="K117" s="27"/>
      <c r="L117" s="27"/>
      <c r="M117" s="27"/>
      <c r="N117" s="27"/>
      <c r="O117" s="27"/>
      <c r="P117" s="27"/>
      <c r="Q117" s="27"/>
      <c r="R117" s="27"/>
      <c r="S117" s="27"/>
      <c r="T117" s="27"/>
      <c r="U117" s="27"/>
      <c r="V117" s="27"/>
      <c r="W117" s="27"/>
      <c r="X117" s="27"/>
      <c r="Y117" s="27"/>
    </row>
    <row r="118" spans="1:25" x14ac:dyDescent="0.25">
      <c r="A118" s="28" t="s">
        <v>25</v>
      </c>
      <c r="B118" s="29">
        <f t="shared" si="13"/>
        <v>68</v>
      </c>
      <c r="C118" s="39" t="s">
        <v>131</v>
      </c>
      <c r="D118" s="31"/>
      <c r="E118" s="32"/>
      <c r="F118" s="27"/>
      <c r="G118" s="27"/>
      <c r="H118" s="27"/>
      <c r="I118" s="27"/>
      <c r="J118" s="27"/>
      <c r="K118" s="27"/>
      <c r="L118" s="27"/>
      <c r="M118" s="27"/>
      <c r="N118" s="27"/>
      <c r="O118" s="27"/>
      <c r="P118" s="27"/>
      <c r="Q118" s="27"/>
      <c r="R118" s="27"/>
      <c r="S118" s="27"/>
      <c r="T118" s="27"/>
      <c r="U118" s="27"/>
      <c r="V118" s="27"/>
      <c r="W118" s="27"/>
      <c r="X118" s="27"/>
      <c r="Y118" s="27"/>
    </row>
    <row r="119" spans="1:25" ht="25.5" x14ac:dyDescent="0.25">
      <c r="A119" s="28" t="s">
        <v>25</v>
      </c>
      <c r="B119" s="29">
        <f t="shared" si="13"/>
        <v>69</v>
      </c>
      <c r="C119" s="40" t="s">
        <v>132</v>
      </c>
      <c r="D119" s="31"/>
      <c r="E119" s="32"/>
      <c r="F119" s="27"/>
      <c r="G119" s="27"/>
      <c r="H119" s="27"/>
      <c r="I119" s="27"/>
      <c r="J119" s="27"/>
      <c r="K119" s="27"/>
      <c r="L119" s="27"/>
      <c r="M119" s="27"/>
      <c r="N119" s="27"/>
      <c r="O119" s="27"/>
      <c r="P119" s="27"/>
      <c r="Q119" s="27"/>
      <c r="R119" s="27"/>
      <c r="S119" s="27"/>
      <c r="T119" s="27"/>
      <c r="U119" s="27"/>
      <c r="V119" s="27"/>
      <c r="W119" s="27"/>
      <c r="X119" s="27"/>
      <c r="Y119" s="27"/>
    </row>
    <row r="120" spans="1:25" x14ac:dyDescent="0.25">
      <c r="A120" s="227"/>
      <c r="B120" s="228"/>
      <c r="C120" s="36" t="s">
        <v>23</v>
      </c>
      <c r="D120" s="37"/>
      <c r="E120" s="38"/>
      <c r="F120" s="27"/>
      <c r="G120" s="27"/>
      <c r="H120" s="27"/>
      <c r="I120" s="27"/>
      <c r="J120" s="27"/>
      <c r="K120" s="27"/>
      <c r="L120" s="27"/>
      <c r="M120" s="27"/>
      <c r="N120" s="27"/>
      <c r="O120" s="27"/>
      <c r="P120" s="27"/>
      <c r="Q120" s="27"/>
      <c r="R120" s="27"/>
      <c r="S120" s="27"/>
      <c r="T120" s="27"/>
      <c r="U120" s="27"/>
      <c r="V120" s="27"/>
      <c r="W120" s="27"/>
      <c r="X120" s="27"/>
      <c r="Y120" s="27"/>
    </row>
    <row r="121" spans="1:25" ht="25.5" x14ac:dyDescent="0.25">
      <c r="A121" s="28" t="s">
        <v>25</v>
      </c>
      <c r="B121" s="29">
        <f>SUM(B119+1)</f>
        <v>70</v>
      </c>
      <c r="C121" s="33" t="s">
        <v>133</v>
      </c>
      <c r="D121" s="31"/>
      <c r="E121" s="32"/>
      <c r="F121" s="27"/>
      <c r="G121" s="27"/>
      <c r="H121" s="27"/>
      <c r="I121" s="27"/>
      <c r="J121" s="27"/>
      <c r="K121" s="27"/>
      <c r="L121" s="27"/>
      <c r="M121" s="27"/>
      <c r="N121" s="27"/>
      <c r="O121" s="27"/>
      <c r="P121" s="27"/>
      <c r="Q121" s="27"/>
      <c r="R121" s="27"/>
      <c r="S121" s="27"/>
      <c r="T121" s="27"/>
      <c r="U121" s="27"/>
      <c r="V121" s="27"/>
      <c r="W121" s="27"/>
      <c r="X121" s="27"/>
      <c r="Y121" s="27"/>
    </row>
    <row r="122" spans="1:25" ht="25.5" x14ac:dyDescent="0.25">
      <c r="A122" s="28" t="s">
        <v>25</v>
      </c>
      <c r="B122" s="29">
        <f t="shared" ref="B122:B141" si="14">SUM(B121+1)</f>
        <v>71</v>
      </c>
      <c r="C122" s="39" t="s">
        <v>134</v>
      </c>
      <c r="D122" s="31"/>
      <c r="E122" s="32"/>
      <c r="F122" s="27"/>
      <c r="G122" s="27"/>
      <c r="H122" s="27"/>
      <c r="I122" s="27"/>
      <c r="J122" s="27"/>
      <c r="K122" s="27"/>
      <c r="L122" s="27"/>
      <c r="M122" s="27"/>
      <c r="N122" s="27"/>
      <c r="O122" s="27"/>
      <c r="P122" s="27"/>
      <c r="Q122" s="27"/>
      <c r="R122" s="27"/>
      <c r="S122" s="27"/>
      <c r="T122" s="27"/>
      <c r="U122" s="27"/>
      <c r="V122" s="27"/>
      <c r="W122" s="27"/>
      <c r="X122" s="27"/>
      <c r="Y122" s="27"/>
    </row>
    <row r="123" spans="1:25" x14ac:dyDescent="0.25">
      <c r="A123" s="28" t="s">
        <v>25</v>
      </c>
      <c r="B123" s="29">
        <f t="shared" si="14"/>
        <v>72</v>
      </c>
      <c r="C123" s="39" t="s">
        <v>77</v>
      </c>
      <c r="D123" s="31"/>
      <c r="E123" s="32"/>
      <c r="F123" s="27"/>
      <c r="G123" s="27"/>
      <c r="H123" s="27"/>
      <c r="I123" s="27"/>
      <c r="J123" s="27"/>
      <c r="K123" s="27"/>
      <c r="L123" s="27"/>
      <c r="M123" s="27"/>
      <c r="N123" s="27"/>
      <c r="O123" s="27"/>
      <c r="P123" s="27"/>
      <c r="Q123" s="27"/>
      <c r="R123" s="27"/>
      <c r="S123" s="27"/>
      <c r="T123" s="27"/>
      <c r="U123" s="27"/>
      <c r="V123" s="27"/>
      <c r="W123" s="27"/>
      <c r="X123" s="27"/>
      <c r="Y123" s="27"/>
    </row>
    <row r="124" spans="1:25" x14ac:dyDescent="0.25">
      <c r="A124" s="28" t="s">
        <v>25</v>
      </c>
      <c r="B124" s="29">
        <f t="shared" si="14"/>
        <v>73</v>
      </c>
      <c r="C124" s="39" t="s">
        <v>135</v>
      </c>
      <c r="D124" s="31"/>
      <c r="E124" s="32"/>
      <c r="F124" s="27"/>
      <c r="G124" s="27"/>
      <c r="H124" s="27"/>
      <c r="I124" s="27"/>
      <c r="J124" s="27"/>
      <c r="K124" s="27"/>
      <c r="L124" s="27"/>
      <c r="M124" s="27"/>
      <c r="N124" s="27"/>
      <c r="O124" s="27"/>
      <c r="P124" s="27"/>
      <c r="Q124" s="27"/>
      <c r="R124" s="27"/>
      <c r="S124" s="27"/>
      <c r="T124" s="27"/>
      <c r="U124" s="27"/>
      <c r="V124" s="27"/>
      <c r="W124" s="27"/>
      <c r="X124" s="27"/>
      <c r="Y124" s="27"/>
    </row>
    <row r="125" spans="1:25" ht="25.5" x14ac:dyDescent="0.25">
      <c r="A125" s="28" t="s">
        <v>25</v>
      </c>
      <c r="B125" s="29">
        <f t="shared" si="14"/>
        <v>74</v>
      </c>
      <c r="C125" s="39" t="s">
        <v>136</v>
      </c>
      <c r="D125" s="31"/>
      <c r="E125" s="32"/>
      <c r="F125" s="27"/>
      <c r="G125" s="27"/>
      <c r="H125" s="27"/>
      <c r="I125" s="27"/>
      <c r="J125" s="27"/>
      <c r="K125" s="27"/>
      <c r="L125" s="27"/>
      <c r="M125" s="27"/>
      <c r="N125" s="27"/>
      <c r="O125" s="27"/>
      <c r="P125" s="27"/>
      <c r="Q125" s="27"/>
      <c r="R125" s="27"/>
      <c r="S125" s="27"/>
      <c r="T125" s="27"/>
      <c r="U125" s="27"/>
      <c r="V125" s="27"/>
      <c r="W125" s="27"/>
      <c r="X125" s="27"/>
      <c r="Y125" s="27"/>
    </row>
    <row r="126" spans="1:25" x14ac:dyDescent="0.25">
      <c r="A126" s="28" t="s">
        <v>25</v>
      </c>
      <c r="B126" s="29">
        <f t="shared" si="14"/>
        <v>75</v>
      </c>
      <c r="C126" s="39" t="s">
        <v>137</v>
      </c>
      <c r="D126" s="31"/>
      <c r="E126" s="32"/>
      <c r="F126" s="27"/>
      <c r="G126" s="27"/>
      <c r="H126" s="27"/>
      <c r="I126" s="27"/>
      <c r="J126" s="27"/>
      <c r="K126" s="27"/>
      <c r="L126" s="27"/>
      <c r="M126" s="27"/>
      <c r="N126" s="27"/>
      <c r="O126" s="27"/>
      <c r="P126" s="27"/>
      <c r="Q126" s="27"/>
      <c r="R126" s="27"/>
      <c r="S126" s="27"/>
      <c r="T126" s="27"/>
      <c r="U126" s="27"/>
      <c r="V126" s="27"/>
      <c r="W126" s="27"/>
      <c r="X126" s="27"/>
      <c r="Y126" s="27"/>
    </row>
    <row r="127" spans="1:25" x14ac:dyDescent="0.25">
      <c r="A127" s="28" t="s">
        <v>25</v>
      </c>
      <c r="B127" s="29">
        <f t="shared" si="14"/>
        <v>76</v>
      </c>
      <c r="C127" s="39" t="s">
        <v>138</v>
      </c>
      <c r="D127" s="31"/>
      <c r="E127" s="32"/>
      <c r="F127" s="27"/>
      <c r="G127" s="27"/>
      <c r="H127" s="27"/>
      <c r="I127" s="27"/>
      <c r="J127" s="27"/>
      <c r="K127" s="27"/>
      <c r="L127" s="27"/>
      <c r="M127" s="27"/>
      <c r="N127" s="27"/>
      <c r="O127" s="27"/>
      <c r="P127" s="27"/>
      <c r="Q127" s="27"/>
      <c r="R127" s="27"/>
      <c r="S127" s="27"/>
      <c r="T127" s="27"/>
      <c r="U127" s="27"/>
      <c r="V127" s="27"/>
      <c r="W127" s="27"/>
      <c r="X127" s="27"/>
      <c r="Y127" s="27"/>
    </row>
    <row r="128" spans="1:25" ht="25.5" x14ac:dyDescent="0.25">
      <c r="A128" s="28" t="s">
        <v>25</v>
      </c>
      <c r="B128" s="29">
        <f t="shared" si="14"/>
        <v>77</v>
      </c>
      <c r="C128" s="35" t="s">
        <v>139</v>
      </c>
      <c r="D128" s="31"/>
      <c r="E128" s="32"/>
      <c r="F128" s="27"/>
      <c r="G128" s="27"/>
      <c r="H128" s="27"/>
      <c r="I128" s="27"/>
      <c r="J128" s="27"/>
      <c r="K128" s="27"/>
      <c r="L128" s="27"/>
      <c r="M128" s="27"/>
      <c r="N128" s="27"/>
      <c r="O128" s="27"/>
      <c r="P128" s="27"/>
      <c r="Q128" s="27"/>
      <c r="R128" s="27"/>
      <c r="S128" s="27"/>
      <c r="T128" s="27"/>
      <c r="U128" s="27"/>
      <c r="V128" s="27"/>
      <c r="W128" s="27"/>
      <c r="X128" s="27"/>
      <c r="Y128" s="27"/>
    </row>
    <row r="129" spans="1:25" ht="25.5" x14ac:dyDescent="0.25">
      <c r="A129" s="28" t="s">
        <v>25</v>
      </c>
      <c r="B129" s="29">
        <f t="shared" si="14"/>
        <v>78</v>
      </c>
      <c r="C129" s="35" t="s">
        <v>140</v>
      </c>
      <c r="D129" s="31"/>
      <c r="E129" s="32"/>
      <c r="F129" s="27"/>
      <c r="G129" s="27"/>
      <c r="H129" s="27"/>
      <c r="I129" s="27"/>
      <c r="J129" s="27"/>
      <c r="K129" s="27"/>
      <c r="L129" s="27"/>
      <c r="M129" s="27"/>
      <c r="N129" s="27"/>
      <c r="O129" s="27"/>
      <c r="P129" s="27"/>
      <c r="Q129" s="27"/>
      <c r="R129" s="27"/>
      <c r="S129" s="27"/>
      <c r="T129" s="27"/>
      <c r="U129" s="27"/>
      <c r="V129" s="27"/>
      <c r="W129" s="27"/>
      <c r="X129" s="27"/>
      <c r="Y129" s="27"/>
    </row>
    <row r="130" spans="1:25" ht="38.25" x14ac:dyDescent="0.25">
      <c r="A130" s="28" t="s">
        <v>25</v>
      </c>
      <c r="B130" s="29">
        <f t="shared" si="14"/>
        <v>79</v>
      </c>
      <c r="C130" s="33" t="s">
        <v>141</v>
      </c>
      <c r="D130" s="31"/>
      <c r="E130" s="32"/>
      <c r="F130" s="27"/>
      <c r="G130" s="27"/>
      <c r="H130" s="27"/>
      <c r="I130" s="27"/>
      <c r="J130" s="27"/>
      <c r="K130" s="27"/>
      <c r="L130" s="27"/>
      <c r="M130" s="27"/>
      <c r="N130" s="27"/>
      <c r="O130" s="27"/>
      <c r="P130" s="27"/>
      <c r="Q130" s="27"/>
      <c r="R130" s="27"/>
      <c r="S130" s="27"/>
      <c r="T130" s="27"/>
      <c r="U130" s="27"/>
      <c r="V130" s="27"/>
      <c r="W130" s="27"/>
      <c r="X130" s="27"/>
      <c r="Y130" s="27"/>
    </row>
    <row r="131" spans="1:25" ht="38.25" x14ac:dyDescent="0.25">
      <c r="A131" s="28" t="s">
        <v>25</v>
      </c>
      <c r="B131" s="29">
        <f t="shared" si="14"/>
        <v>80</v>
      </c>
      <c r="C131" s="30" t="s">
        <v>142</v>
      </c>
      <c r="D131" s="31"/>
      <c r="E131" s="32"/>
      <c r="F131" s="27"/>
      <c r="G131" s="27"/>
      <c r="H131" s="27"/>
      <c r="I131" s="27"/>
      <c r="J131" s="27"/>
      <c r="K131" s="27"/>
      <c r="L131" s="27"/>
      <c r="M131" s="27"/>
      <c r="N131" s="27"/>
      <c r="O131" s="27"/>
      <c r="P131" s="27"/>
      <c r="Q131" s="27"/>
      <c r="R131" s="27"/>
      <c r="S131" s="27"/>
      <c r="T131" s="27"/>
      <c r="U131" s="27"/>
      <c r="V131" s="27"/>
      <c r="W131" s="27"/>
      <c r="X131" s="27"/>
      <c r="Y131" s="27"/>
    </row>
    <row r="132" spans="1:25" ht="25.5" x14ac:dyDescent="0.25">
      <c r="A132" s="28" t="s">
        <v>25</v>
      </c>
      <c r="B132" s="29">
        <f t="shared" si="14"/>
        <v>81</v>
      </c>
      <c r="C132" s="39" t="s">
        <v>143</v>
      </c>
      <c r="D132" s="31"/>
      <c r="E132" s="32"/>
      <c r="F132" s="27"/>
      <c r="G132" s="27"/>
      <c r="H132" s="27"/>
      <c r="I132" s="27"/>
      <c r="J132" s="27"/>
      <c r="K132" s="27"/>
      <c r="L132" s="27"/>
      <c r="M132" s="27"/>
      <c r="N132" s="27"/>
      <c r="O132" s="27"/>
      <c r="P132" s="27"/>
      <c r="Q132" s="27"/>
      <c r="R132" s="27"/>
      <c r="S132" s="27"/>
      <c r="T132" s="27"/>
      <c r="U132" s="27"/>
      <c r="V132" s="27"/>
      <c r="W132" s="27"/>
      <c r="X132" s="27"/>
      <c r="Y132" s="27"/>
    </row>
    <row r="133" spans="1:25" x14ac:dyDescent="0.25">
      <c r="A133" s="28" t="s">
        <v>25</v>
      </c>
      <c r="B133" s="29">
        <f t="shared" si="14"/>
        <v>82</v>
      </c>
      <c r="C133" s="39" t="s">
        <v>144</v>
      </c>
      <c r="D133" s="31"/>
      <c r="E133" s="32"/>
      <c r="F133" s="27"/>
      <c r="G133" s="27"/>
      <c r="H133" s="27"/>
      <c r="I133" s="27"/>
      <c r="J133" s="27"/>
      <c r="K133" s="27"/>
      <c r="L133" s="27"/>
      <c r="M133" s="27"/>
      <c r="N133" s="27"/>
      <c r="O133" s="27"/>
      <c r="P133" s="27"/>
      <c r="Q133" s="27"/>
      <c r="R133" s="27"/>
      <c r="S133" s="27"/>
      <c r="T133" s="27"/>
      <c r="U133" s="27"/>
      <c r="V133" s="27"/>
      <c r="W133" s="27"/>
      <c r="X133" s="27"/>
      <c r="Y133" s="27"/>
    </row>
    <row r="134" spans="1:25" x14ac:dyDescent="0.25">
      <c r="A134" s="28" t="s">
        <v>25</v>
      </c>
      <c r="B134" s="29">
        <f t="shared" si="14"/>
        <v>83</v>
      </c>
      <c r="C134" s="39" t="s">
        <v>145</v>
      </c>
      <c r="D134" s="31"/>
      <c r="E134" s="32"/>
      <c r="F134" s="27"/>
      <c r="G134" s="27"/>
      <c r="H134" s="27"/>
      <c r="I134" s="27"/>
      <c r="J134" s="27"/>
      <c r="K134" s="27"/>
      <c r="L134" s="27"/>
      <c r="M134" s="27"/>
      <c r="N134" s="27"/>
      <c r="O134" s="27"/>
      <c r="P134" s="27"/>
      <c r="Q134" s="27"/>
      <c r="R134" s="27"/>
      <c r="S134" s="27"/>
      <c r="T134" s="27"/>
      <c r="U134" s="27"/>
      <c r="V134" s="27"/>
      <c r="W134" s="27"/>
      <c r="X134" s="27"/>
      <c r="Y134" s="27"/>
    </row>
    <row r="135" spans="1:25" x14ac:dyDescent="0.25">
      <c r="A135" s="28" t="s">
        <v>25</v>
      </c>
      <c r="B135" s="29">
        <f t="shared" si="14"/>
        <v>84</v>
      </c>
      <c r="C135" s="39" t="s">
        <v>146</v>
      </c>
      <c r="D135" s="31"/>
      <c r="E135" s="32"/>
      <c r="F135" s="27"/>
      <c r="G135" s="27"/>
      <c r="H135" s="27"/>
      <c r="I135" s="27"/>
      <c r="J135" s="27"/>
      <c r="K135" s="27"/>
      <c r="L135" s="27"/>
      <c r="M135" s="27"/>
      <c r="N135" s="27"/>
      <c r="O135" s="27"/>
      <c r="P135" s="27"/>
      <c r="Q135" s="27"/>
      <c r="R135" s="27"/>
      <c r="S135" s="27"/>
      <c r="T135" s="27"/>
      <c r="U135" s="27"/>
      <c r="V135" s="27"/>
      <c r="W135" s="27"/>
      <c r="X135" s="27"/>
      <c r="Y135" s="27"/>
    </row>
    <row r="136" spans="1:25" x14ac:dyDescent="0.25">
      <c r="A136" s="28" t="s">
        <v>25</v>
      </c>
      <c r="B136" s="29">
        <f t="shared" si="14"/>
        <v>85</v>
      </c>
      <c r="C136" s="39" t="s">
        <v>147</v>
      </c>
      <c r="D136" s="31"/>
      <c r="E136" s="32"/>
      <c r="F136" s="27"/>
      <c r="G136" s="27"/>
      <c r="H136" s="27"/>
      <c r="J136" s="27"/>
      <c r="K136" s="27"/>
      <c r="L136" s="27"/>
      <c r="M136" s="27"/>
      <c r="N136" s="27"/>
      <c r="O136" s="27"/>
      <c r="P136" s="27"/>
      <c r="Q136" s="27"/>
      <c r="R136" s="27"/>
      <c r="S136" s="27"/>
      <c r="T136" s="27"/>
      <c r="U136" s="27"/>
      <c r="V136" s="27"/>
      <c r="W136" s="27"/>
      <c r="X136" s="27"/>
      <c r="Y136" s="27"/>
    </row>
    <row r="137" spans="1:25" x14ac:dyDescent="0.25">
      <c r="A137" s="28" t="s">
        <v>25</v>
      </c>
      <c r="B137" s="29">
        <f t="shared" si="14"/>
        <v>86</v>
      </c>
      <c r="C137" s="39" t="s">
        <v>148</v>
      </c>
      <c r="D137" s="31"/>
      <c r="E137" s="32"/>
      <c r="F137" s="27"/>
      <c r="G137" s="27"/>
      <c r="H137" s="27"/>
      <c r="J137" s="27"/>
      <c r="K137" s="27"/>
      <c r="L137" s="27"/>
      <c r="M137" s="27"/>
      <c r="N137" s="27"/>
      <c r="O137" s="27"/>
      <c r="P137" s="27"/>
      <c r="Q137" s="27"/>
      <c r="R137" s="27"/>
      <c r="S137" s="27"/>
      <c r="T137" s="27"/>
      <c r="U137" s="27"/>
      <c r="V137" s="27"/>
      <c r="W137" s="27"/>
      <c r="X137" s="27"/>
      <c r="Y137" s="27"/>
    </row>
    <row r="138" spans="1:25" x14ac:dyDescent="0.25">
      <c r="A138" s="28" t="s">
        <v>25</v>
      </c>
      <c r="B138" s="29">
        <f t="shared" si="14"/>
        <v>87</v>
      </c>
      <c r="C138" s="39" t="s">
        <v>149</v>
      </c>
      <c r="D138" s="31"/>
      <c r="E138" s="32"/>
      <c r="F138" s="27"/>
      <c r="G138" s="27"/>
      <c r="H138" s="27"/>
      <c r="J138" s="27"/>
      <c r="K138" s="27"/>
      <c r="L138" s="27"/>
      <c r="M138" s="27"/>
      <c r="N138" s="27"/>
      <c r="O138" s="27"/>
      <c r="P138" s="27"/>
      <c r="Q138" s="27"/>
      <c r="R138" s="27"/>
      <c r="S138" s="27"/>
      <c r="T138" s="27"/>
      <c r="U138" s="27"/>
      <c r="V138" s="27"/>
      <c r="W138" s="27"/>
      <c r="X138" s="27"/>
      <c r="Y138" s="27"/>
    </row>
    <row r="139" spans="1:25" x14ac:dyDescent="0.25">
      <c r="A139" s="28" t="s">
        <v>25</v>
      </c>
      <c r="B139" s="29">
        <f t="shared" si="14"/>
        <v>88</v>
      </c>
      <c r="C139" s="39" t="s">
        <v>150</v>
      </c>
      <c r="D139" s="31"/>
      <c r="E139" s="32"/>
      <c r="F139" s="27"/>
      <c r="G139" s="27"/>
      <c r="H139" s="27"/>
      <c r="J139" s="27"/>
      <c r="K139" s="27"/>
      <c r="L139" s="27"/>
      <c r="M139" s="27"/>
      <c r="N139" s="27"/>
      <c r="O139" s="27"/>
      <c r="P139" s="27"/>
      <c r="Q139" s="27"/>
      <c r="R139" s="27"/>
      <c r="S139" s="27"/>
      <c r="T139" s="27"/>
      <c r="U139" s="27"/>
      <c r="V139" s="27"/>
      <c r="W139" s="27"/>
      <c r="X139" s="27"/>
      <c r="Y139" s="27"/>
    </row>
    <row r="140" spans="1:25" ht="25.5" x14ac:dyDescent="0.25">
      <c r="A140" s="28" t="s">
        <v>25</v>
      </c>
      <c r="B140" s="29">
        <f t="shared" si="14"/>
        <v>89</v>
      </c>
      <c r="C140" s="39" t="s">
        <v>151</v>
      </c>
      <c r="D140" s="31"/>
      <c r="E140" s="32"/>
      <c r="F140" s="27"/>
      <c r="G140" s="27"/>
      <c r="H140" s="27"/>
      <c r="J140" s="27"/>
      <c r="K140" s="27"/>
      <c r="L140" s="27"/>
      <c r="M140" s="27"/>
      <c r="N140" s="27"/>
      <c r="O140" s="27"/>
      <c r="P140" s="27"/>
      <c r="Q140" s="27"/>
      <c r="R140" s="27"/>
      <c r="S140" s="27"/>
      <c r="T140" s="27"/>
      <c r="U140" s="27"/>
      <c r="V140" s="27"/>
      <c r="W140" s="27"/>
      <c r="X140" s="27"/>
      <c r="Y140" s="27"/>
    </row>
    <row r="141" spans="1:25" ht="25.5" x14ac:dyDescent="0.25">
      <c r="A141" s="28" t="s">
        <v>25</v>
      </c>
      <c r="B141" s="29">
        <f t="shared" si="14"/>
        <v>90</v>
      </c>
      <c r="C141" s="30" t="s">
        <v>152</v>
      </c>
      <c r="D141" s="31"/>
      <c r="E141" s="32"/>
      <c r="F141" s="27"/>
      <c r="G141" s="27"/>
      <c r="H141" s="27"/>
      <c r="J141" s="27"/>
      <c r="K141" s="27"/>
      <c r="L141" s="27"/>
      <c r="M141" s="27"/>
      <c r="N141" s="27"/>
      <c r="O141" s="27"/>
      <c r="P141" s="27"/>
      <c r="Q141" s="27"/>
      <c r="R141" s="27"/>
      <c r="S141" s="27"/>
      <c r="T141" s="27"/>
      <c r="U141" s="27"/>
      <c r="V141" s="27"/>
      <c r="W141" s="27"/>
      <c r="X141" s="27"/>
      <c r="Y141" s="27"/>
    </row>
    <row r="142" spans="1:25" ht="25.5" x14ac:dyDescent="0.25">
      <c r="A142" s="28" t="s">
        <v>25</v>
      </c>
      <c r="B142" s="29">
        <v>90.01</v>
      </c>
      <c r="C142" s="39" t="s">
        <v>153</v>
      </c>
      <c r="D142" s="31"/>
      <c r="E142" s="32"/>
      <c r="F142" s="27"/>
      <c r="G142" s="27"/>
      <c r="H142" s="27"/>
      <c r="J142" s="27"/>
      <c r="K142" s="27"/>
      <c r="L142" s="27"/>
      <c r="M142" s="27"/>
      <c r="N142" s="27"/>
      <c r="O142" s="27"/>
      <c r="P142" s="27"/>
      <c r="Q142" s="27"/>
      <c r="R142" s="27"/>
      <c r="S142" s="27"/>
      <c r="T142" s="27"/>
      <c r="U142" s="27"/>
      <c r="V142" s="27"/>
      <c r="W142" s="27"/>
      <c r="X142" s="27"/>
      <c r="Y142" s="27"/>
    </row>
    <row r="143" spans="1:25" x14ac:dyDescent="0.25">
      <c r="A143" s="28" t="s">
        <v>25</v>
      </c>
      <c r="B143" s="29">
        <f t="shared" ref="B143:B144" si="15">B142+0.01</f>
        <v>90.02000000000001</v>
      </c>
      <c r="C143" s="39" t="s">
        <v>154</v>
      </c>
      <c r="D143" s="31"/>
      <c r="E143" s="32"/>
      <c r="F143" s="27"/>
      <c r="G143" s="27"/>
      <c r="H143" s="27"/>
      <c r="J143" s="27"/>
      <c r="K143" s="27"/>
      <c r="L143" s="27"/>
      <c r="M143" s="27"/>
      <c r="N143" s="27"/>
      <c r="O143" s="27"/>
      <c r="P143" s="27"/>
      <c r="Q143" s="27"/>
      <c r="R143" s="27"/>
      <c r="S143" s="27"/>
      <c r="T143" s="27"/>
      <c r="U143" s="27"/>
      <c r="V143" s="27"/>
      <c r="W143" s="27"/>
      <c r="X143" s="27"/>
      <c r="Y143" s="27"/>
    </row>
    <row r="144" spans="1:25" x14ac:dyDescent="0.25">
      <c r="A144" s="28" t="s">
        <v>25</v>
      </c>
      <c r="B144" s="29">
        <f t="shared" si="15"/>
        <v>90.030000000000015</v>
      </c>
      <c r="C144" s="39" t="s">
        <v>155</v>
      </c>
      <c r="D144" s="31"/>
      <c r="E144" s="32"/>
      <c r="F144" s="27"/>
      <c r="G144" s="27"/>
      <c r="H144" s="27"/>
      <c r="J144" s="27"/>
      <c r="K144" s="27"/>
      <c r="L144" s="27"/>
      <c r="M144" s="27"/>
      <c r="N144" s="27"/>
      <c r="O144" s="27"/>
      <c r="P144" s="27"/>
      <c r="Q144" s="27"/>
      <c r="R144" s="27"/>
      <c r="S144" s="27"/>
      <c r="T144" s="27"/>
      <c r="U144" s="27"/>
      <c r="V144" s="27"/>
      <c r="W144" s="27"/>
      <c r="X144" s="27"/>
      <c r="Y144" s="27"/>
    </row>
    <row r="145" spans="1:25" ht="25.5" x14ac:dyDescent="0.25">
      <c r="A145" s="28" t="s">
        <v>25</v>
      </c>
      <c r="B145" s="29">
        <v>91</v>
      </c>
      <c r="C145" s="39" t="s">
        <v>156</v>
      </c>
      <c r="D145" s="31"/>
      <c r="E145" s="32"/>
      <c r="F145" s="27"/>
      <c r="G145" s="27"/>
      <c r="H145" s="27"/>
      <c r="I145" s="27"/>
      <c r="J145" s="27"/>
      <c r="K145" s="27"/>
      <c r="L145" s="27"/>
      <c r="M145" s="27"/>
      <c r="N145" s="27"/>
      <c r="O145" s="27"/>
      <c r="P145" s="27"/>
      <c r="Q145" s="27"/>
      <c r="R145" s="27"/>
      <c r="S145" s="27"/>
      <c r="T145" s="27"/>
      <c r="U145" s="27"/>
      <c r="V145" s="27"/>
      <c r="W145" s="27"/>
      <c r="X145" s="27"/>
      <c r="Y145" s="27"/>
    </row>
    <row r="146" spans="1:25" ht="25.5" x14ac:dyDescent="0.25">
      <c r="A146" s="28" t="s">
        <v>25</v>
      </c>
      <c r="B146" s="29">
        <f t="shared" ref="B146:B151" si="16">SUM(B145+1)</f>
        <v>92</v>
      </c>
      <c r="C146" s="39" t="s">
        <v>157</v>
      </c>
      <c r="D146" s="31"/>
      <c r="E146" s="32"/>
      <c r="F146" s="27"/>
      <c r="G146" s="27"/>
      <c r="H146" s="27"/>
      <c r="I146" s="27"/>
      <c r="J146" s="27"/>
      <c r="K146" s="27"/>
      <c r="L146" s="27"/>
      <c r="M146" s="27"/>
      <c r="N146" s="27"/>
      <c r="O146" s="27"/>
      <c r="P146" s="27"/>
      <c r="Q146" s="27"/>
      <c r="R146" s="27"/>
      <c r="S146" s="27"/>
      <c r="T146" s="27"/>
      <c r="U146" s="27"/>
      <c r="V146" s="27"/>
      <c r="W146" s="27"/>
      <c r="X146" s="27"/>
      <c r="Y146" s="27"/>
    </row>
    <row r="147" spans="1:25" ht="25.5" x14ac:dyDescent="0.25">
      <c r="A147" s="28" t="s">
        <v>25</v>
      </c>
      <c r="B147" s="29">
        <f t="shared" si="16"/>
        <v>93</v>
      </c>
      <c r="C147" s="39" t="s">
        <v>158</v>
      </c>
      <c r="D147" s="31"/>
      <c r="E147" s="32"/>
      <c r="F147" s="27"/>
      <c r="G147" s="27"/>
      <c r="H147" s="27"/>
      <c r="I147" s="27"/>
      <c r="J147" s="27"/>
      <c r="K147" s="27"/>
      <c r="L147" s="27"/>
      <c r="M147" s="27"/>
      <c r="N147" s="27"/>
      <c r="O147" s="27"/>
      <c r="P147" s="27"/>
      <c r="Q147" s="27"/>
      <c r="R147" s="27"/>
      <c r="S147" s="27"/>
      <c r="T147" s="27"/>
      <c r="U147" s="27"/>
      <c r="V147" s="27"/>
      <c r="W147" s="27"/>
      <c r="X147" s="27"/>
      <c r="Y147" s="27"/>
    </row>
    <row r="148" spans="1:25" ht="25.5" x14ac:dyDescent="0.25">
      <c r="A148" s="28" t="s">
        <v>25</v>
      </c>
      <c r="B148" s="29">
        <f t="shared" si="16"/>
        <v>94</v>
      </c>
      <c r="C148" s="39" t="s">
        <v>159</v>
      </c>
      <c r="D148" s="31"/>
      <c r="E148" s="32"/>
      <c r="F148" s="27"/>
      <c r="G148" s="27"/>
      <c r="H148" s="27"/>
      <c r="I148" s="27"/>
      <c r="J148" s="27"/>
      <c r="K148" s="27"/>
      <c r="L148" s="27"/>
      <c r="M148" s="27"/>
      <c r="N148" s="27"/>
      <c r="O148" s="27"/>
      <c r="P148" s="27"/>
      <c r="Q148" s="27"/>
      <c r="R148" s="27"/>
      <c r="S148" s="27"/>
      <c r="T148" s="27"/>
      <c r="U148" s="27"/>
      <c r="V148" s="27"/>
      <c r="W148" s="27"/>
      <c r="X148" s="27"/>
      <c r="Y148" s="27"/>
    </row>
    <row r="149" spans="1:25" ht="38.25" x14ac:dyDescent="0.25">
      <c r="A149" s="28" t="s">
        <v>25</v>
      </c>
      <c r="B149" s="29">
        <f t="shared" si="16"/>
        <v>95</v>
      </c>
      <c r="C149" s="43" t="s">
        <v>160</v>
      </c>
      <c r="D149" s="31"/>
      <c r="E149" s="32"/>
      <c r="F149" s="27"/>
      <c r="G149" s="27"/>
      <c r="H149" s="27"/>
      <c r="I149" s="27"/>
      <c r="J149" s="27"/>
      <c r="K149" s="27"/>
      <c r="L149" s="27"/>
      <c r="M149" s="27"/>
      <c r="N149" s="27"/>
      <c r="O149" s="27"/>
      <c r="P149" s="27"/>
      <c r="Q149" s="27"/>
      <c r="R149" s="27"/>
      <c r="S149" s="27"/>
      <c r="T149" s="27"/>
      <c r="U149" s="27"/>
      <c r="V149" s="27"/>
      <c r="W149" s="27"/>
      <c r="X149" s="27"/>
      <c r="Y149" s="27"/>
    </row>
    <row r="150" spans="1:25" ht="25.5" x14ac:dyDescent="0.25">
      <c r="A150" s="28" t="s">
        <v>25</v>
      </c>
      <c r="B150" s="29">
        <f t="shared" si="16"/>
        <v>96</v>
      </c>
      <c r="C150" s="39" t="s">
        <v>161</v>
      </c>
      <c r="D150" s="31"/>
      <c r="E150" s="32"/>
      <c r="F150" s="27"/>
      <c r="G150" s="27"/>
      <c r="H150" s="27"/>
      <c r="I150" s="27"/>
      <c r="J150" s="27"/>
      <c r="K150" s="27"/>
      <c r="L150" s="27"/>
      <c r="M150" s="27"/>
      <c r="N150" s="27"/>
      <c r="O150" s="27"/>
      <c r="P150" s="27"/>
      <c r="Q150" s="27"/>
      <c r="R150" s="27"/>
      <c r="S150" s="27"/>
      <c r="T150" s="27"/>
      <c r="U150" s="27"/>
      <c r="V150" s="27"/>
      <c r="W150" s="27"/>
      <c r="X150" s="27"/>
      <c r="Y150" s="27"/>
    </row>
    <row r="151" spans="1:25" ht="25.5" x14ac:dyDescent="0.25">
      <c r="A151" s="28" t="s">
        <v>25</v>
      </c>
      <c r="B151" s="29">
        <f t="shared" si="16"/>
        <v>97</v>
      </c>
      <c r="C151" s="39" t="s">
        <v>162</v>
      </c>
      <c r="D151" s="31"/>
      <c r="E151" s="32"/>
      <c r="F151" s="27"/>
      <c r="G151" s="27"/>
      <c r="H151" s="27"/>
      <c r="I151" s="27"/>
      <c r="J151" s="27"/>
      <c r="K151" s="27"/>
      <c r="L151" s="27"/>
      <c r="M151" s="27"/>
      <c r="N151" s="27"/>
      <c r="O151" s="27"/>
      <c r="P151" s="27"/>
      <c r="Q151" s="27"/>
      <c r="R151" s="27"/>
      <c r="S151" s="27"/>
      <c r="T151" s="27"/>
      <c r="U151" s="27"/>
      <c r="V151" s="27"/>
      <c r="W151" s="27"/>
      <c r="X151" s="27"/>
      <c r="Y151" s="27"/>
    </row>
    <row r="152" spans="1:25" x14ac:dyDescent="0.25">
      <c r="A152" s="28" t="s">
        <v>25</v>
      </c>
      <c r="B152" s="29">
        <v>97.01</v>
      </c>
      <c r="C152" s="39" t="s">
        <v>163</v>
      </c>
      <c r="D152" s="31"/>
      <c r="E152" s="32"/>
      <c r="F152" s="27"/>
      <c r="G152" s="27"/>
      <c r="H152" s="27"/>
      <c r="I152" s="27"/>
      <c r="J152" s="27"/>
      <c r="K152" s="27"/>
      <c r="L152" s="27"/>
      <c r="M152" s="27"/>
      <c r="N152" s="27"/>
      <c r="O152" s="27"/>
      <c r="P152" s="27"/>
      <c r="Q152" s="27"/>
      <c r="R152" s="27"/>
      <c r="S152" s="27"/>
      <c r="T152" s="27"/>
      <c r="U152" s="27"/>
      <c r="V152" s="27"/>
      <c r="W152" s="27"/>
      <c r="X152" s="27"/>
      <c r="Y152" s="27"/>
    </row>
    <row r="153" spans="1:25" x14ac:dyDescent="0.25">
      <c r="A153" s="28" t="s">
        <v>25</v>
      </c>
      <c r="B153" s="29">
        <f t="shared" ref="B153:B164" si="17">B152+0.01</f>
        <v>97.02000000000001</v>
      </c>
      <c r="C153" s="39" t="s">
        <v>164</v>
      </c>
      <c r="D153" s="31"/>
      <c r="E153" s="32"/>
      <c r="F153" s="27"/>
      <c r="G153" s="27"/>
      <c r="H153" s="27"/>
      <c r="I153" s="27"/>
      <c r="J153" s="27"/>
      <c r="K153" s="27"/>
      <c r="L153" s="27"/>
      <c r="M153" s="27"/>
      <c r="N153" s="27"/>
      <c r="O153" s="27"/>
      <c r="P153" s="27"/>
      <c r="Q153" s="27"/>
      <c r="R153" s="27"/>
      <c r="S153" s="27"/>
      <c r="T153" s="27"/>
      <c r="U153" s="27"/>
      <c r="V153" s="27"/>
      <c r="W153" s="27"/>
      <c r="X153" s="27"/>
      <c r="Y153" s="27"/>
    </row>
    <row r="154" spans="1:25" x14ac:dyDescent="0.25">
      <c r="A154" s="28" t="s">
        <v>25</v>
      </c>
      <c r="B154" s="29">
        <f t="shared" si="17"/>
        <v>97.030000000000015</v>
      </c>
      <c r="C154" s="39" t="s">
        <v>165</v>
      </c>
      <c r="D154" s="31"/>
      <c r="E154" s="32"/>
      <c r="F154" s="27"/>
      <c r="G154" s="27"/>
      <c r="H154" s="27"/>
      <c r="I154" s="27"/>
      <c r="J154" s="27"/>
      <c r="K154" s="27"/>
      <c r="L154" s="27"/>
      <c r="M154" s="27"/>
      <c r="N154" s="27"/>
      <c r="O154" s="27"/>
      <c r="P154" s="27"/>
      <c r="Q154" s="27"/>
      <c r="R154" s="27"/>
      <c r="S154" s="27"/>
      <c r="T154" s="27"/>
      <c r="U154" s="27"/>
      <c r="V154" s="27"/>
      <c r="W154" s="27"/>
      <c r="X154" s="27"/>
      <c r="Y154" s="27"/>
    </row>
    <row r="155" spans="1:25" x14ac:dyDescent="0.25">
      <c r="A155" s="28" t="s">
        <v>25</v>
      </c>
      <c r="B155" s="29">
        <f t="shared" si="17"/>
        <v>97.04000000000002</v>
      </c>
      <c r="C155" s="39" t="s">
        <v>166</v>
      </c>
      <c r="D155" s="31"/>
      <c r="E155" s="32"/>
      <c r="F155" s="27"/>
      <c r="G155" s="27"/>
      <c r="H155" s="27"/>
      <c r="I155" s="27"/>
      <c r="J155" s="27"/>
      <c r="K155" s="27"/>
      <c r="L155" s="27"/>
      <c r="M155" s="27"/>
      <c r="N155" s="27"/>
      <c r="O155" s="27"/>
      <c r="P155" s="27"/>
      <c r="Q155" s="27"/>
      <c r="R155" s="27"/>
      <c r="S155" s="27"/>
      <c r="T155" s="27"/>
      <c r="U155" s="27"/>
      <c r="V155" s="27"/>
      <c r="W155" s="27"/>
      <c r="X155" s="27"/>
      <c r="Y155" s="27"/>
    </row>
    <row r="156" spans="1:25" x14ac:dyDescent="0.25">
      <c r="A156" s="28" t="s">
        <v>25</v>
      </c>
      <c r="B156" s="29">
        <f t="shared" si="17"/>
        <v>97.050000000000026</v>
      </c>
      <c r="C156" s="39" t="s">
        <v>167</v>
      </c>
      <c r="D156" s="31"/>
      <c r="E156" s="32"/>
      <c r="F156" s="27"/>
      <c r="G156" s="27"/>
      <c r="H156" s="27"/>
      <c r="I156" s="27"/>
      <c r="J156" s="27"/>
      <c r="K156" s="27"/>
      <c r="L156" s="27"/>
      <c r="M156" s="27"/>
      <c r="N156" s="27"/>
      <c r="O156" s="27"/>
      <c r="P156" s="27"/>
      <c r="Q156" s="27"/>
      <c r="R156" s="27"/>
      <c r="S156" s="27"/>
      <c r="T156" s="27"/>
      <c r="U156" s="27"/>
      <c r="V156" s="27"/>
      <c r="W156" s="27"/>
      <c r="X156" s="27"/>
      <c r="Y156" s="27"/>
    </row>
    <row r="157" spans="1:25" x14ac:dyDescent="0.25">
      <c r="A157" s="28" t="s">
        <v>25</v>
      </c>
      <c r="B157" s="29">
        <f t="shared" si="17"/>
        <v>97.060000000000031</v>
      </c>
      <c r="C157" s="39" t="s">
        <v>168</v>
      </c>
      <c r="D157" s="31"/>
      <c r="E157" s="32"/>
      <c r="F157" s="27"/>
      <c r="G157" s="27"/>
      <c r="H157" s="27"/>
      <c r="I157" s="27"/>
      <c r="J157" s="27"/>
      <c r="K157" s="27"/>
      <c r="L157" s="27"/>
      <c r="M157" s="27"/>
      <c r="N157" s="27"/>
      <c r="O157" s="27"/>
      <c r="P157" s="27"/>
      <c r="Q157" s="27"/>
      <c r="R157" s="27"/>
      <c r="S157" s="27"/>
      <c r="T157" s="27"/>
      <c r="U157" s="27"/>
      <c r="V157" s="27"/>
      <c r="W157" s="27"/>
      <c r="X157" s="27"/>
      <c r="Y157" s="27"/>
    </row>
    <row r="158" spans="1:25" x14ac:dyDescent="0.25">
      <c r="A158" s="28" t="s">
        <v>25</v>
      </c>
      <c r="B158" s="29">
        <f t="shared" si="17"/>
        <v>97.070000000000036</v>
      </c>
      <c r="C158" s="39" t="s">
        <v>169</v>
      </c>
      <c r="D158" s="31"/>
      <c r="E158" s="32"/>
      <c r="F158" s="27"/>
      <c r="G158" s="27"/>
      <c r="H158" s="27"/>
      <c r="I158" s="27"/>
      <c r="J158" s="27"/>
      <c r="K158" s="27"/>
      <c r="L158" s="27"/>
      <c r="M158" s="27"/>
      <c r="N158" s="27"/>
      <c r="O158" s="27"/>
      <c r="P158" s="27"/>
      <c r="Q158" s="27"/>
      <c r="R158" s="27"/>
      <c r="S158" s="27"/>
      <c r="T158" s="27"/>
      <c r="U158" s="27"/>
      <c r="V158" s="27"/>
      <c r="W158" s="27"/>
      <c r="X158" s="27"/>
      <c r="Y158" s="27"/>
    </row>
    <row r="159" spans="1:25" x14ac:dyDescent="0.25">
      <c r="A159" s="28" t="s">
        <v>25</v>
      </c>
      <c r="B159" s="29">
        <f t="shared" si="17"/>
        <v>97.080000000000041</v>
      </c>
      <c r="C159" s="39" t="s">
        <v>170</v>
      </c>
      <c r="D159" s="31"/>
      <c r="E159" s="32"/>
      <c r="F159" s="27"/>
      <c r="G159" s="27"/>
      <c r="H159" s="27"/>
      <c r="I159" s="27"/>
      <c r="J159" s="27"/>
      <c r="K159" s="27"/>
      <c r="L159" s="27"/>
      <c r="M159" s="27"/>
      <c r="N159" s="27"/>
      <c r="O159" s="27"/>
      <c r="P159" s="27"/>
      <c r="Q159" s="27"/>
      <c r="R159" s="27"/>
      <c r="S159" s="27"/>
      <c r="T159" s="27"/>
      <c r="U159" s="27"/>
      <c r="V159" s="27"/>
      <c r="W159" s="27"/>
      <c r="X159" s="27"/>
      <c r="Y159" s="27"/>
    </row>
    <row r="160" spans="1:25" ht="38.25" x14ac:dyDescent="0.25">
      <c r="A160" s="28" t="s">
        <v>25</v>
      </c>
      <c r="B160" s="29">
        <f t="shared" si="17"/>
        <v>97.090000000000046</v>
      </c>
      <c r="C160" s="39" t="s">
        <v>171</v>
      </c>
      <c r="D160" s="31"/>
      <c r="E160" s="32"/>
      <c r="F160" s="27"/>
      <c r="G160" s="27"/>
      <c r="H160" s="27"/>
      <c r="I160" s="27"/>
      <c r="J160" s="27"/>
      <c r="K160" s="27"/>
      <c r="L160" s="27"/>
      <c r="M160" s="27"/>
      <c r="N160" s="27"/>
      <c r="O160" s="27"/>
      <c r="P160" s="27"/>
      <c r="Q160" s="27"/>
      <c r="R160" s="27"/>
      <c r="S160" s="27"/>
      <c r="T160" s="27"/>
      <c r="U160" s="27"/>
      <c r="V160" s="27"/>
      <c r="W160" s="27"/>
      <c r="X160" s="27"/>
      <c r="Y160" s="27"/>
    </row>
    <row r="161" spans="1:25" ht="25.5" x14ac:dyDescent="0.25">
      <c r="A161" s="28" t="s">
        <v>25</v>
      </c>
      <c r="B161" s="29">
        <f t="shared" si="17"/>
        <v>97.100000000000051</v>
      </c>
      <c r="C161" s="39" t="s">
        <v>172</v>
      </c>
      <c r="D161" s="31"/>
      <c r="E161" s="32"/>
      <c r="F161" s="27"/>
      <c r="G161" s="27"/>
      <c r="H161" s="27"/>
      <c r="I161" s="27"/>
      <c r="J161" s="27"/>
      <c r="K161" s="27"/>
      <c r="L161" s="27"/>
      <c r="M161" s="27"/>
      <c r="N161" s="27"/>
      <c r="O161" s="27"/>
      <c r="P161" s="27"/>
      <c r="Q161" s="27"/>
      <c r="R161" s="27"/>
      <c r="S161" s="27"/>
      <c r="T161" s="27"/>
      <c r="U161" s="27"/>
      <c r="V161" s="27"/>
      <c r="W161" s="27"/>
      <c r="X161" s="27"/>
      <c r="Y161" s="27"/>
    </row>
    <row r="162" spans="1:25" x14ac:dyDescent="0.25">
      <c r="A162" s="28" t="s">
        <v>25</v>
      </c>
      <c r="B162" s="29">
        <f t="shared" si="17"/>
        <v>97.110000000000056</v>
      </c>
      <c r="C162" s="39" t="s">
        <v>173</v>
      </c>
      <c r="D162" s="31"/>
      <c r="E162" s="32"/>
      <c r="F162" s="27"/>
      <c r="G162" s="27"/>
      <c r="H162" s="27"/>
      <c r="I162" s="27"/>
      <c r="J162" s="27"/>
      <c r="K162" s="27"/>
      <c r="L162" s="27"/>
      <c r="M162" s="27"/>
      <c r="N162" s="27"/>
      <c r="O162" s="27"/>
      <c r="P162" s="27"/>
      <c r="Q162" s="27"/>
      <c r="R162" s="27"/>
      <c r="S162" s="27"/>
      <c r="T162" s="27"/>
      <c r="U162" s="27"/>
      <c r="V162" s="27"/>
      <c r="W162" s="27"/>
      <c r="X162" s="27"/>
      <c r="Y162" s="27"/>
    </row>
    <row r="163" spans="1:25" x14ac:dyDescent="0.25">
      <c r="A163" s="28" t="s">
        <v>25</v>
      </c>
      <c r="B163" s="29">
        <f t="shared" si="17"/>
        <v>97.120000000000061</v>
      </c>
      <c r="C163" s="39" t="s">
        <v>174</v>
      </c>
      <c r="D163" s="31"/>
      <c r="E163" s="32"/>
      <c r="F163" s="27"/>
      <c r="G163" s="27"/>
      <c r="H163" s="27"/>
      <c r="I163" s="27"/>
      <c r="J163" s="27"/>
      <c r="K163" s="27"/>
      <c r="L163" s="27"/>
      <c r="M163" s="27"/>
      <c r="N163" s="27"/>
      <c r="O163" s="27"/>
      <c r="P163" s="27"/>
      <c r="Q163" s="27"/>
      <c r="R163" s="27"/>
      <c r="S163" s="27"/>
      <c r="T163" s="27"/>
      <c r="U163" s="27"/>
      <c r="V163" s="27"/>
      <c r="W163" s="27"/>
      <c r="X163" s="27"/>
      <c r="Y163" s="27"/>
    </row>
    <row r="164" spans="1:25" x14ac:dyDescent="0.25">
      <c r="A164" s="28" t="s">
        <v>25</v>
      </c>
      <c r="B164" s="29">
        <f t="shared" si="17"/>
        <v>97.130000000000067</v>
      </c>
      <c r="C164" s="39" t="s">
        <v>175</v>
      </c>
      <c r="D164" s="31"/>
      <c r="E164" s="32"/>
      <c r="F164" s="27"/>
      <c r="G164" s="27"/>
      <c r="H164" s="27"/>
      <c r="I164" s="27"/>
      <c r="J164" s="27"/>
      <c r="K164" s="27"/>
      <c r="L164" s="27"/>
      <c r="M164" s="27"/>
      <c r="N164" s="27"/>
      <c r="O164" s="27"/>
      <c r="P164" s="27"/>
      <c r="Q164" s="27"/>
      <c r="R164" s="27"/>
      <c r="S164" s="27"/>
      <c r="T164" s="27"/>
      <c r="U164" s="27"/>
      <c r="V164" s="27"/>
      <c r="W164" s="27"/>
      <c r="X164" s="27"/>
      <c r="Y164" s="27"/>
    </row>
    <row r="165" spans="1:25" x14ac:dyDescent="0.25">
      <c r="A165" s="28" t="s">
        <v>25</v>
      </c>
      <c r="B165" s="29">
        <v>98</v>
      </c>
      <c r="C165" s="39" t="s">
        <v>176</v>
      </c>
      <c r="D165" s="31"/>
      <c r="E165" s="32"/>
      <c r="F165" s="27"/>
      <c r="G165" s="27"/>
      <c r="H165" s="27"/>
      <c r="I165" s="27"/>
      <c r="J165" s="27"/>
      <c r="K165" s="27"/>
      <c r="L165" s="27"/>
      <c r="M165" s="27"/>
      <c r="N165" s="27"/>
      <c r="O165" s="27"/>
      <c r="P165" s="27"/>
      <c r="Q165" s="27"/>
      <c r="R165" s="27"/>
      <c r="S165" s="27"/>
      <c r="T165" s="27"/>
      <c r="U165" s="27"/>
      <c r="V165" s="27"/>
      <c r="W165" s="27"/>
      <c r="X165" s="27"/>
      <c r="Y165" s="27"/>
    </row>
    <row r="166" spans="1:25" x14ac:dyDescent="0.25">
      <c r="A166" s="227"/>
      <c r="B166" s="228"/>
      <c r="C166" s="36" t="s">
        <v>24</v>
      </c>
      <c r="D166" s="37"/>
      <c r="E166" s="38"/>
      <c r="F166" s="27"/>
      <c r="G166" s="27"/>
      <c r="H166" s="27"/>
      <c r="I166" s="27"/>
      <c r="J166" s="27"/>
      <c r="K166" s="27"/>
      <c r="L166" s="27"/>
      <c r="M166" s="27"/>
      <c r="N166" s="27"/>
      <c r="O166" s="27"/>
      <c r="P166" s="27"/>
      <c r="Q166" s="27"/>
      <c r="R166" s="27"/>
      <c r="S166" s="27"/>
      <c r="T166" s="27"/>
      <c r="U166" s="27"/>
      <c r="V166" s="27"/>
      <c r="W166" s="27"/>
      <c r="X166" s="27"/>
      <c r="Y166" s="27"/>
    </row>
    <row r="167" spans="1:25" ht="25.5" x14ac:dyDescent="0.25">
      <c r="A167" s="28" t="s">
        <v>25</v>
      </c>
      <c r="B167" s="29">
        <v>99</v>
      </c>
      <c r="C167" s="40" t="s">
        <v>177</v>
      </c>
      <c r="D167" s="31"/>
      <c r="E167" s="32"/>
      <c r="F167" s="27"/>
      <c r="G167" s="27"/>
      <c r="H167" s="27"/>
      <c r="I167" s="27"/>
      <c r="J167" s="27"/>
      <c r="K167" s="27"/>
      <c r="L167" s="27"/>
      <c r="M167" s="27"/>
      <c r="N167" s="27"/>
      <c r="O167" s="27"/>
      <c r="P167" s="27"/>
      <c r="Q167" s="27"/>
      <c r="R167" s="27"/>
      <c r="S167" s="27"/>
      <c r="T167" s="27"/>
      <c r="U167" s="27"/>
      <c r="V167" s="27"/>
      <c r="W167" s="27"/>
      <c r="X167" s="27"/>
      <c r="Y167" s="27"/>
    </row>
    <row r="168" spans="1:25" ht="25.5" x14ac:dyDescent="0.25">
      <c r="A168" s="28" t="s">
        <v>25</v>
      </c>
      <c r="B168" s="29">
        <f t="shared" ref="B168:B176" si="18">SUM(B167+1)</f>
        <v>100</v>
      </c>
      <c r="C168" s="40" t="s">
        <v>178</v>
      </c>
      <c r="D168" s="31"/>
      <c r="E168" s="32"/>
      <c r="F168" s="27"/>
      <c r="G168" s="27"/>
      <c r="H168" s="27"/>
      <c r="I168" s="27"/>
      <c r="J168" s="27"/>
      <c r="K168" s="27"/>
      <c r="L168" s="27"/>
      <c r="M168" s="27"/>
      <c r="N168" s="27"/>
      <c r="O168" s="27"/>
      <c r="P168" s="27"/>
      <c r="Q168" s="27"/>
      <c r="R168" s="27"/>
      <c r="S168" s="27"/>
      <c r="T168" s="27"/>
      <c r="U168" s="27"/>
      <c r="V168" s="27"/>
      <c r="W168" s="27"/>
      <c r="X168" s="27"/>
      <c r="Y168" s="27"/>
    </row>
    <row r="169" spans="1:25" ht="25.5" x14ac:dyDescent="0.25">
      <c r="A169" s="28" t="s">
        <v>25</v>
      </c>
      <c r="B169" s="29">
        <f t="shared" si="18"/>
        <v>101</v>
      </c>
      <c r="C169" s="30" t="s">
        <v>179</v>
      </c>
      <c r="D169" s="31"/>
      <c r="E169" s="32"/>
      <c r="F169" s="27"/>
      <c r="G169" s="27"/>
      <c r="H169" s="27"/>
      <c r="I169" s="27"/>
      <c r="J169" s="27"/>
      <c r="K169" s="27"/>
      <c r="L169" s="27"/>
      <c r="M169" s="27"/>
      <c r="N169" s="27"/>
      <c r="O169" s="27"/>
      <c r="P169" s="27"/>
      <c r="Q169" s="27"/>
      <c r="R169" s="27"/>
      <c r="S169" s="27"/>
      <c r="T169" s="27"/>
      <c r="U169" s="27"/>
      <c r="V169" s="27"/>
      <c r="W169" s="27"/>
      <c r="X169" s="27"/>
      <c r="Y169" s="27"/>
    </row>
    <row r="170" spans="1:25" ht="38.25" x14ac:dyDescent="0.25">
      <c r="A170" s="28" t="s">
        <v>25</v>
      </c>
      <c r="B170" s="29">
        <f t="shared" si="18"/>
        <v>102</v>
      </c>
      <c r="C170" s="30" t="s">
        <v>180</v>
      </c>
      <c r="D170" s="31"/>
      <c r="E170" s="32"/>
      <c r="F170" s="27"/>
      <c r="G170" s="27"/>
      <c r="H170" s="27"/>
      <c r="I170" s="27"/>
      <c r="J170" s="27"/>
      <c r="K170" s="27"/>
      <c r="L170" s="27"/>
      <c r="M170" s="27"/>
      <c r="N170" s="27"/>
      <c r="O170" s="27"/>
      <c r="P170" s="27"/>
      <c r="Q170" s="27"/>
      <c r="R170" s="27"/>
      <c r="S170" s="27"/>
      <c r="T170" s="27"/>
      <c r="U170" s="27"/>
      <c r="V170" s="27"/>
      <c r="W170" s="27"/>
      <c r="X170" s="27"/>
      <c r="Y170" s="27"/>
    </row>
    <row r="171" spans="1:25" ht="25.5" x14ac:dyDescent="0.25">
      <c r="A171" s="28" t="s">
        <v>25</v>
      </c>
      <c r="B171" s="29">
        <f t="shared" si="18"/>
        <v>103</v>
      </c>
      <c r="C171" s="30" t="s">
        <v>181</v>
      </c>
      <c r="D171" s="31"/>
      <c r="E171" s="32"/>
      <c r="F171" s="27"/>
      <c r="G171" s="27"/>
      <c r="H171" s="27"/>
      <c r="I171" s="27"/>
      <c r="J171" s="27"/>
      <c r="K171" s="27"/>
      <c r="L171" s="27"/>
      <c r="M171" s="27"/>
      <c r="N171" s="27"/>
      <c r="O171" s="27"/>
      <c r="P171" s="27"/>
      <c r="Q171" s="27"/>
      <c r="R171" s="27"/>
      <c r="S171" s="27"/>
      <c r="T171" s="27"/>
      <c r="U171" s="27"/>
      <c r="V171" s="27"/>
      <c r="W171" s="27"/>
      <c r="X171" s="27"/>
      <c r="Y171" s="27"/>
    </row>
    <row r="172" spans="1:25" ht="38.25" x14ac:dyDescent="0.25">
      <c r="A172" s="28" t="s">
        <v>25</v>
      </c>
      <c r="B172" s="29">
        <f t="shared" si="18"/>
        <v>104</v>
      </c>
      <c r="C172" s="30" t="s">
        <v>182</v>
      </c>
      <c r="D172" s="31"/>
      <c r="E172" s="32"/>
      <c r="F172" s="27"/>
      <c r="G172" s="27"/>
      <c r="H172" s="27"/>
      <c r="I172" s="27"/>
      <c r="J172" s="27"/>
      <c r="K172" s="27"/>
      <c r="L172" s="27"/>
      <c r="M172" s="27"/>
      <c r="N172" s="27"/>
      <c r="O172" s="27"/>
      <c r="P172" s="27"/>
      <c r="Q172" s="27"/>
      <c r="R172" s="27"/>
      <c r="S172" s="27"/>
      <c r="T172" s="27"/>
      <c r="U172" s="27"/>
      <c r="V172" s="27"/>
      <c r="W172" s="27"/>
      <c r="X172" s="27"/>
      <c r="Y172" s="27"/>
    </row>
    <row r="173" spans="1:25" ht="25.5" x14ac:dyDescent="0.25">
      <c r="A173" s="28" t="s">
        <v>25</v>
      </c>
      <c r="B173" s="29">
        <f t="shared" si="18"/>
        <v>105</v>
      </c>
      <c r="C173" s="30" t="s">
        <v>183</v>
      </c>
      <c r="D173" s="31"/>
      <c r="E173" s="32"/>
      <c r="F173" s="27"/>
      <c r="G173" s="27"/>
      <c r="H173" s="27"/>
      <c r="I173" s="27"/>
      <c r="J173" s="27"/>
      <c r="K173" s="27"/>
      <c r="L173" s="27"/>
      <c r="M173" s="27"/>
      <c r="N173" s="27"/>
      <c r="O173" s="27"/>
      <c r="P173" s="27"/>
      <c r="Q173" s="27"/>
      <c r="R173" s="27"/>
      <c r="S173" s="27"/>
      <c r="T173" s="27"/>
      <c r="U173" s="27"/>
      <c r="V173" s="27"/>
      <c r="W173" s="27"/>
      <c r="X173" s="27"/>
      <c r="Y173" s="27"/>
    </row>
    <row r="174" spans="1:25" ht="25.5" x14ac:dyDescent="0.25">
      <c r="A174" s="28" t="s">
        <v>25</v>
      </c>
      <c r="B174" s="29">
        <f t="shared" si="18"/>
        <v>106</v>
      </c>
      <c r="C174" s="40" t="s">
        <v>184</v>
      </c>
      <c r="D174" s="31"/>
      <c r="E174" s="32"/>
      <c r="F174" s="27"/>
      <c r="G174" s="27"/>
      <c r="H174" s="27"/>
      <c r="I174" s="27"/>
      <c r="J174" s="27"/>
      <c r="K174" s="27"/>
      <c r="L174" s="27"/>
      <c r="M174" s="27"/>
      <c r="N174" s="27"/>
      <c r="O174" s="27"/>
      <c r="P174" s="27"/>
      <c r="Q174" s="27"/>
      <c r="R174" s="27"/>
      <c r="S174" s="27"/>
      <c r="T174" s="27"/>
      <c r="U174" s="27"/>
      <c r="V174" s="27"/>
      <c r="W174" s="27"/>
      <c r="X174" s="27"/>
      <c r="Y174" s="27"/>
    </row>
    <row r="175" spans="1:25" ht="51" x14ac:dyDescent="0.25">
      <c r="A175" s="28" t="s">
        <v>25</v>
      </c>
      <c r="B175" s="29">
        <f t="shared" si="18"/>
        <v>107</v>
      </c>
      <c r="C175" s="30" t="s">
        <v>185</v>
      </c>
      <c r="D175" s="31"/>
      <c r="E175" s="32"/>
      <c r="F175" s="27"/>
      <c r="G175" s="27"/>
      <c r="H175" s="27"/>
      <c r="I175" s="27"/>
      <c r="J175" s="27"/>
      <c r="K175" s="27"/>
      <c r="L175" s="27"/>
      <c r="M175" s="27"/>
      <c r="N175" s="27"/>
      <c r="O175" s="27"/>
      <c r="P175" s="27"/>
      <c r="Q175" s="27"/>
      <c r="R175" s="27"/>
      <c r="S175" s="27"/>
      <c r="T175" s="27"/>
      <c r="U175" s="27"/>
      <c r="V175" s="27"/>
      <c r="W175" s="27"/>
      <c r="X175" s="27"/>
      <c r="Y175" s="27"/>
    </row>
    <row r="176" spans="1:25" x14ac:dyDescent="0.25">
      <c r="A176" s="28" t="s">
        <v>25</v>
      </c>
      <c r="B176" s="29">
        <f t="shared" si="18"/>
        <v>108</v>
      </c>
      <c r="C176" s="30" t="s">
        <v>186</v>
      </c>
      <c r="D176" s="31"/>
      <c r="E176" s="32"/>
      <c r="F176" s="27"/>
      <c r="G176" s="27"/>
      <c r="H176" s="27"/>
      <c r="I176" s="27"/>
      <c r="J176" s="27"/>
      <c r="K176" s="27"/>
      <c r="L176" s="27"/>
      <c r="M176" s="27"/>
      <c r="N176" s="27"/>
      <c r="O176" s="27"/>
      <c r="P176" s="27"/>
      <c r="Q176" s="27"/>
      <c r="R176" s="27"/>
      <c r="S176" s="27"/>
      <c r="T176" s="27"/>
      <c r="U176" s="27"/>
      <c r="V176" s="27"/>
      <c r="W176" s="27"/>
      <c r="X176" s="27"/>
      <c r="Y176" s="27"/>
    </row>
    <row r="177" spans="1:25" ht="51" x14ac:dyDescent="0.25">
      <c r="A177" s="28" t="s">
        <v>25</v>
      </c>
      <c r="B177" s="29">
        <v>160.1</v>
      </c>
      <c r="C177" s="30" t="s">
        <v>187</v>
      </c>
      <c r="D177" s="31"/>
      <c r="E177" s="32"/>
      <c r="F177" s="27"/>
      <c r="G177" s="27"/>
      <c r="H177" s="27"/>
      <c r="I177" s="27"/>
      <c r="J177" s="27"/>
      <c r="K177" s="27"/>
      <c r="L177" s="27"/>
      <c r="M177" s="27"/>
      <c r="N177" s="27"/>
      <c r="O177" s="27"/>
      <c r="P177" s="27"/>
      <c r="Q177" s="27"/>
      <c r="R177" s="27"/>
      <c r="S177" s="27"/>
      <c r="T177" s="27"/>
      <c r="U177" s="27"/>
      <c r="V177" s="27"/>
      <c r="W177" s="27"/>
      <c r="X177" s="27"/>
      <c r="Y177" s="27"/>
    </row>
    <row r="178" spans="1:25" ht="38.25" x14ac:dyDescent="0.25">
      <c r="A178" s="28" t="s">
        <v>25</v>
      </c>
      <c r="B178" s="29">
        <v>160.19999999999999</v>
      </c>
      <c r="C178" s="30" t="s">
        <v>188</v>
      </c>
      <c r="D178" s="31"/>
      <c r="E178" s="32"/>
      <c r="F178" s="27"/>
      <c r="G178" s="27"/>
      <c r="H178" s="27"/>
      <c r="I178" s="27"/>
      <c r="J178" s="27"/>
      <c r="K178" s="27"/>
      <c r="L178" s="27"/>
      <c r="M178" s="27"/>
      <c r="N178" s="27"/>
      <c r="O178" s="27"/>
      <c r="P178" s="27"/>
      <c r="Q178" s="27"/>
      <c r="R178" s="27"/>
      <c r="S178" s="27"/>
      <c r="T178" s="27"/>
      <c r="U178" s="27"/>
      <c r="V178" s="27"/>
      <c r="W178" s="27"/>
      <c r="X178" s="27"/>
      <c r="Y178" s="27"/>
    </row>
    <row r="179" spans="1:25" ht="25.5" x14ac:dyDescent="0.25">
      <c r="A179" s="28" t="s">
        <v>25</v>
      </c>
      <c r="B179" s="29">
        <v>160.30000000000001</v>
      </c>
      <c r="C179" s="30" t="s">
        <v>189</v>
      </c>
      <c r="D179" s="31"/>
      <c r="E179" s="32"/>
      <c r="F179" s="27"/>
      <c r="G179" s="27"/>
      <c r="H179" s="27"/>
      <c r="I179" s="27"/>
      <c r="J179" s="27"/>
      <c r="K179" s="27"/>
      <c r="L179" s="27"/>
      <c r="M179" s="27"/>
      <c r="N179" s="27"/>
      <c r="O179" s="27"/>
      <c r="P179" s="27"/>
      <c r="Q179" s="27"/>
      <c r="R179" s="27"/>
      <c r="S179" s="27"/>
      <c r="T179" s="27"/>
      <c r="U179" s="27"/>
      <c r="V179" s="27"/>
      <c r="W179" s="27"/>
      <c r="X179" s="27"/>
      <c r="Y179" s="27"/>
    </row>
    <row r="180" spans="1:25" x14ac:dyDescent="0.25">
      <c r="A180" s="227"/>
      <c r="B180" s="228"/>
      <c r="C180" s="36" t="s">
        <v>1</v>
      </c>
      <c r="D180" s="36"/>
      <c r="E180" s="38"/>
      <c r="F180" s="27"/>
      <c r="G180" s="27"/>
      <c r="H180" s="27"/>
      <c r="I180" s="27"/>
      <c r="J180" s="27"/>
      <c r="K180" s="27"/>
      <c r="L180" s="27"/>
      <c r="M180" s="27"/>
      <c r="N180" s="27"/>
      <c r="O180" s="27"/>
      <c r="P180" s="27"/>
      <c r="Q180" s="27"/>
      <c r="R180" s="27"/>
      <c r="S180" s="27"/>
      <c r="T180" s="27"/>
      <c r="U180" s="27"/>
      <c r="V180" s="27"/>
      <c r="W180" s="27"/>
      <c r="X180" s="27"/>
      <c r="Y180" s="27"/>
    </row>
    <row r="181" spans="1:25" ht="25.5" x14ac:dyDescent="0.25">
      <c r="A181" s="28" t="s">
        <v>25</v>
      </c>
      <c r="B181" s="29">
        <f>SUM(B176+1)</f>
        <v>109</v>
      </c>
      <c r="C181" s="30" t="s">
        <v>190</v>
      </c>
      <c r="D181" s="31"/>
      <c r="E181" s="32"/>
      <c r="F181" s="27"/>
      <c r="G181" s="27"/>
      <c r="H181" s="27"/>
      <c r="I181" s="27"/>
      <c r="J181" s="27"/>
      <c r="K181" s="27"/>
      <c r="L181" s="27"/>
      <c r="M181" s="27"/>
      <c r="N181" s="27"/>
      <c r="O181" s="27"/>
      <c r="P181" s="27"/>
      <c r="Q181" s="27"/>
      <c r="R181" s="27"/>
      <c r="S181" s="27"/>
      <c r="T181" s="27"/>
      <c r="U181" s="27"/>
      <c r="V181" s="27"/>
      <c r="W181" s="27"/>
      <c r="X181" s="27"/>
      <c r="Y181" s="27"/>
    </row>
    <row r="182" spans="1:25" ht="25.5" x14ac:dyDescent="0.25">
      <c r="A182" s="28" t="s">
        <v>25</v>
      </c>
      <c r="B182" s="29">
        <f t="shared" ref="B182:B189" si="19">SUM(B181+1)</f>
        <v>110</v>
      </c>
      <c r="C182" s="30" t="s">
        <v>191</v>
      </c>
      <c r="D182" s="31"/>
      <c r="E182" s="32"/>
      <c r="F182" s="27"/>
      <c r="G182" s="27"/>
      <c r="H182" s="27"/>
      <c r="I182" s="27"/>
      <c r="J182" s="27"/>
      <c r="K182" s="27"/>
      <c r="L182" s="27"/>
      <c r="M182" s="27"/>
      <c r="N182" s="27"/>
      <c r="O182" s="27"/>
      <c r="P182" s="27"/>
      <c r="Q182" s="27"/>
      <c r="R182" s="27"/>
      <c r="S182" s="27"/>
      <c r="T182" s="27"/>
      <c r="U182" s="27"/>
      <c r="V182" s="27"/>
      <c r="W182" s="27"/>
      <c r="X182" s="27"/>
      <c r="Y182" s="27"/>
    </row>
    <row r="183" spans="1:25" ht="25.5" x14ac:dyDescent="0.25">
      <c r="A183" s="28" t="s">
        <v>25</v>
      </c>
      <c r="B183" s="29">
        <f t="shared" si="19"/>
        <v>111</v>
      </c>
      <c r="C183" s="30" t="s">
        <v>192</v>
      </c>
      <c r="D183" s="31"/>
      <c r="E183" s="32"/>
      <c r="F183" s="27"/>
      <c r="G183" s="27"/>
      <c r="H183" s="27"/>
      <c r="I183" s="27"/>
      <c r="J183" s="27"/>
      <c r="K183" s="27"/>
      <c r="L183" s="27"/>
      <c r="M183" s="27"/>
      <c r="N183" s="27"/>
      <c r="O183" s="27"/>
      <c r="P183" s="27"/>
      <c r="Q183" s="27"/>
      <c r="R183" s="27"/>
      <c r="S183" s="27"/>
      <c r="T183" s="27"/>
      <c r="U183" s="27"/>
      <c r="V183" s="27"/>
      <c r="W183" s="27"/>
      <c r="X183" s="27"/>
      <c r="Y183" s="27"/>
    </row>
    <row r="184" spans="1:25" ht="25.5" x14ac:dyDescent="0.25">
      <c r="A184" s="28" t="s">
        <v>25</v>
      </c>
      <c r="B184" s="29">
        <f t="shared" si="19"/>
        <v>112</v>
      </c>
      <c r="C184" s="40" t="s">
        <v>193</v>
      </c>
      <c r="D184" s="31"/>
      <c r="E184" s="32"/>
      <c r="F184" s="27"/>
      <c r="G184" s="27"/>
      <c r="H184" s="27"/>
      <c r="I184" s="27"/>
      <c r="J184" s="27"/>
      <c r="K184" s="27"/>
      <c r="L184" s="27"/>
      <c r="M184" s="27"/>
      <c r="N184" s="27"/>
      <c r="O184" s="27"/>
      <c r="P184" s="27"/>
      <c r="Q184" s="27"/>
      <c r="R184" s="27"/>
      <c r="S184" s="27"/>
      <c r="T184" s="27"/>
      <c r="U184" s="27"/>
      <c r="V184" s="27"/>
      <c r="W184" s="27"/>
      <c r="X184" s="27"/>
      <c r="Y184" s="27"/>
    </row>
    <row r="185" spans="1:25" ht="25.5" x14ac:dyDescent="0.25">
      <c r="A185" s="28" t="s">
        <v>25</v>
      </c>
      <c r="B185" s="29">
        <f t="shared" si="19"/>
        <v>113</v>
      </c>
      <c r="C185" s="30" t="s">
        <v>194</v>
      </c>
      <c r="D185" s="31"/>
      <c r="E185" s="32"/>
      <c r="F185" s="27"/>
      <c r="G185" s="27"/>
      <c r="H185" s="27"/>
      <c r="I185" s="27"/>
      <c r="J185" s="27"/>
      <c r="K185" s="27"/>
      <c r="L185" s="27"/>
      <c r="M185" s="27"/>
      <c r="N185" s="27"/>
      <c r="O185" s="27"/>
      <c r="P185" s="27"/>
      <c r="Q185" s="27"/>
      <c r="R185" s="27"/>
      <c r="S185" s="27"/>
      <c r="T185" s="27"/>
      <c r="U185" s="27"/>
      <c r="V185" s="27"/>
      <c r="W185" s="27"/>
      <c r="X185" s="27"/>
      <c r="Y185" s="27"/>
    </row>
    <row r="186" spans="1:25" ht="25.5" x14ac:dyDescent="0.25">
      <c r="A186" s="28" t="s">
        <v>25</v>
      </c>
      <c r="B186" s="29">
        <f t="shared" si="19"/>
        <v>114</v>
      </c>
      <c r="C186" s="30" t="s">
        <v>195</v>
      </c>
      <c r="D186" s="31"/>
      <c r="E186" s="32"/>
      <c r="F186" s="27"/>
      <c r="G186" s="27"/>
      <c r="H186" s="27"/>
      <c r="I186" s="27"/>
      <c r="J186" s="27"/>
      <c r="K186" s="27"/>
      <c r="L186" s="27"/>
      <c r="M186" s="27"/>
      <c r="N186" s="27"/>
      <c r="O186" s="27"/>
      <c r="P186" s="27"/>
      <c r="Q186" s="27"/>
      <c r="R186" s="27"/>
      <c r="S186" s="27"/>
      <c r="T186" s="27"/>
      <c r="U186" s="27"/>
      <c r="V186" s="27"/>
      <c r="W186" s="27"/>
      <c r="X186" s="27"/>
      <c r="Y186" s="27"/>
    </row>
    <row r="187" spans="1:25" ht="38.25" x14ac:dyDescent="0.25">
      <c r="A187" s="28" t="s">
        <v>25</v>
      </c>
      <c r="B187" s="29">
        <f t="shared" si="19"/>
        <v>115</v>
      </c>
      <c r="C187" s="40" t="s">
        <v>196</v>
      </c>
      <c r="D187" s="31"/>
      <c r="E187" s="32"/>
      <c r="F187" s="27"/>
      <c r="G187" s="27"/>
      <c r="H187" s="27"/>
      <c r="I187" s="27"/>
      <c r="J187" s="27"/>
      <c r="K187" s="27"/>
      <c r="L187" s="27"/>
      <c r="M187" s="27"/>
      <c r="N187" s="27"/>
      <c r="O187" s="27"/>
      <c r="P187" s="27"/>
      <c r="Q187" s="27"/>
      <c r="R187" s="27"/>
      <c r="S187" s="27"/>
      <c r="T187" s="27"/>
      <c r="U187" s="27"/>
      <c r="V187" s="27"/>
      <c r="W187" s="27"/>
      <c r="X187" s="27"/>
      <c r="Y187" s="27"/>
    </row>
    <row r="188" spans="1:25" ht="38.25" x14ac:dyDescent="0.25">
      <c r="A188" s="28" t="s">
        <v>25</v>
      </c>
      <c r="B188" s="29">
        <f t="shared" si="19"/>
        <v>116</v>
      </c>
      <c r="C188" s="30" t="s">
        <v>197</v>
      </c>
      <c r="D188" s="31"/>
      <c r="E188" s="32"/>
      <c r="F188" s="27"/>
      <c r="G188" s="27"/>
      <c r="H188" s="27"/>
      <c r="I188" s="27"/>
      <c r="J188" s="27"/>
      <c r="K188" s="27"/>
      <c r="L188" s="27"/>
      <c r="M188" s="27"/>
      <c r="N188" s="27"/>
      <c r="O188" s="27"/>
      <c r="P188" s="27"/>
      <c r="Q188" s="27"/>
      <c r="R188" s="27"/>
      <c r="S188" s="27"/>
      <c r="T188" s="27"/>
      <c r="U188" s="27"/>
      <c r="V188" s="27"/>
      <c r="W188" s="27"/>
      <c r="X188" s="27"/>
      <c r="Y188" s="27"/>
    </row>
    <row r="189" spans="1:25" ht="25.5" x14ac:dyDescent="0.25">
      <c r="A189" s="28" t="s">
        <v>25</v>
      </c>
      <c r="B189" s="29">
        <f t="shared" si="19"/>
        <v>117</v>
      </c>
      <c r="C189" s="30" t="s">
        <v>198</v>
      </c>
      <c r="D189" s="31"/>
      <c r="E189" s="32"/>
      <c r="F189" s="27"/>
      <c r="G189" s="27"/>
      <c r="H189" s="27"/>
      <c r="I189" s="27"/>
      <c r="J189" s="27"/>
      <c r="K189" s="27"/>
      <c r="L189" s="27"/>
      <c r="M189" s="27"/>
      <c r="N189" s="27"/>
      <c r="O189" s="27"/>
      <c r="P189" s="27"/>
      <c r="Q189" s="27"/>
      <c r="R189" s="27"/>
      <c r="S189" s="27"/>
      <c r="T189" s="27"/>
      <c r="U189" s="27"/>
      <c r="V189" s="27"/>
      <c r="W189" s="27"/>
      <c r="X189" s="27"/>
      <c r="Y189" s="27"/>
    </row>
    <row r="190" spans="1:25" x14ac:dyDescent="0.25">
      <c r="A190" s="227"/>
      <c r="B190" s="228"/>
      <c r="C190" s="36" t="s">
        <v>199</v>
      </c>
      <c r="D190" s="37"/>
      <c r="E190" s="38"/>
      <c r="F190" s="27"/>
      <c r="G190" s="27"/>
      <c r="H190" s="27"/>
      <c r="I190" s="27"/>
      <c r="J190" s="27"/>
      <c r="K190" s="27"/>
      <c r="L190" s="27"/>
      <c r="M190" s="27"/>
      <c r="N190" s="27"/>
      <c r="O190" s="27"/>
      <c r="P190" s="27"/>
      <c r="Q190" s="27"/>
      <c r="R190" s="27"/>
      <c r="S190" s="27"/>
      <c r="T190" s="27"/>
      <c r="U190" s="27"/>
      <c r="V190" s="27"/>
      <c r="W190" s="27"/>
      <c r="X190" s="27"/>
      <c r="Y190" s="27"/>
    </row>
    <row r="191" spans="1:25" ht="25.5" x14ac:dyDescent="0.25">
      <c r="A191" s="28" t="s">
        <v>25</v>
      </c>
      <c r="B191" s="29">
        <f>SUM(B189+1)</f>
        <v>118</v>
      </c>
      <c r="C191" s="35" t="s">
        <v>200</v>
      </c>
      <c r="D191" s="31"/>
      <c r="E191" s="32"/>
      <c r="F191" s="27"/>
      <c r="G191" s="27"/>
      <c r="H191" s="27"/>
      <c r="I191" s="27"/>
      <c r="J191" s="27"/>
      <c r="K191" s="27"/>
      <c r="L191" s="27"/>
      <c r="M191" s="27"/>
      <c r="N191" s="27"/>
      <c r="O191" s="27"/>
      <c r="P191" s="27"/>
      <c r="Q191" s="27"/>
      <c r="R191" s="27"/>
      <c r="S191" s="27"/>
      <c r="T191" s="27"/>
      <c r="U191" s="27"/>
      <c r="V191" s="27"/>
      <c r="W191" s="27"/>
      <c r="X191" s="27"/>
      <c r="Y191" s="27"/>
    </row>
    <row r="192" spans="1:25" x14ac:dyDescent="0.25">
      <c r="A192" s="28" t="s">
        <v>25</v>
      </c>
      <c r="B192" s="29">
        <f t="shared" ref="B192:B203" si="20">SUM(B191+1)</f>
        <v>119</v>
      </c>
      <c r="C192" s="33" t="s">
        <v>201</v>
      </c>
      <c r="D192" s="31"/>
      <c r="E192" s="32"/>
      <c r="F192" s="27"/>
      <c r="G192" s="27"/>
      <c r="H192" s="27"/>
      <c r="I192" s="27"/>
      <c r="J192" s="27"/>
      <c r="K192" s="27"/>
      <c r="L192" s="27"/>
      <c r="M192" s="27"/>
      <c r="N192" s="27"/>
      <c r="O192" s="27"/>
      <c r="P192" s="27"/>
      <c r="Q192" s="27"/>
      <c r="R192" s="27"/>
      <c r="S192" s="27"/>
      <c r="T192" s="27"/>
      <c r="U192" s="27"/>
      <c r="V192" s="27"/>
      <c r="W192" s="27"/>
      <c r="X192" s="27"/>
      <c r="Y192" s="27"/>
    </row>
    <row r="193" spans="1:25" ht="25.5" x14ac:dyDescent="0.25">
      <c r="A193" s="28" t="s">
        <v>25</v>
      </c>
      <c r="B193" s="29">
        <f t="shared" si="20"/>
        <v>120</v>
      </c>
      <c r="C193" s="33" t="s">
        <v>202</v>
      </c>
      <c r="D193" s="31"/>
      <c r="E193" s="32"/>
      <c r="F193" s="27"/>
      <c r="G193" s="27"/>
      <c r="H193" s="27"/>
      <c r="I193" s="27"/>
      <c r="J193" s="27"/>
      <c r="K193" s="27"/>
      <c r="L193" s="27"/>
      <c r="M193" s="27"/>
      <c r="N193" s="27"/>
      <c r="O193" s="27"/>
      <c r="P193" s="27"/>
      <c r="Q193" s="27"/>
      <c r="R193" s="27"/>
      <c r="S193" s="27"/>
      <c r="T193" s="27"/>
      <c r="U193" s="27"/>
      <c r="V193" s="27"/>
      <c r="W193" s="27"/>
      <c r="X193" s="27"/>
      <c r="Y193" s="27"/>
    </row>
    <row r="194" spans="1:25" ht="25.5" x14ac:dyDescent="0.25">
      <c r="A194" s="28" t="s">
        <v>25</v>
      </c>
      <c r="B194" s="29">
        <f t="shared" si="20"/>
        <v>121</v>
      </c>
      <c r="C194" s="33" t="s">
        <v>203</v>
      </c>
      <c r="D194" s="31"/>
      <c r="E194" s="32"/>
      <c r="F194" s="27"/>
      <c r="G194" s="27"/>
      <c r="H194" s="27"/>
      <c r="I194" s="27"/>
      <c r="J194" s="27"/>
      <c r="K194" s="27"/>
      <c r="L194" s="27"/>
      <c r="M194" s="27"/>
      <c r="N194" s="27"/>
      <c r="O194" s="27"/>
      <c r="P194" s="27"/>
      <c r="Q194" s="27"/>
      <c r="R194" s="27"/>
      <c r="S194" s="27"/>
      <c r="T194" s="27"/>
      <c r="U194" s="27"/>
      <c r="V194" s="27"/>
      <c r="W194" s="27"/>
      <c r="X194" s="27"/>
      <c r="Y194" s="27"/>
    </row>
    <row r="195" spans="1:25" ht="38.25" x14ac:dyDescent="0.25">
      <c r="A195" s="28" t="s">
        <v>25</v>
      </c>
      <c r="B195" s="29">
        <f t="shared" si="20"/>
        <v>122</v>
      </c>
      <c r="C195" s="40" t="s">
        <v>204</v>
      </c>
      <c r="D195" s="31"/>
      <c r="E195" s="32"/>
      <c r="F195" s="27"/>
      <c r="G195" s="27"/>
      <c r="H195" s="27"/>
      <c r="I195" s="27"/>
      <c r="J195" s="27"/>
      <c r="K195" s="27"/>
      <c r="L195" s="27"/>
      <c r="M195" s="27"/>
      <c r="N195" s="27"/>
      <c r="O195" s="27"/>
      <c r="P195" s="27"/>
      <c r="Q195" s="27"/>
      <c r="R195" s="27"/>
      <c r="S195" s="27"/>
      <c r="T195" s="27"/>
      <c r="U195" s="27"/>
      <c r="V195" s="27"/>
      <c r="W195" s="27"/>
      <c r="X195" s="27"/>
      <c r="Y195" s="27"/>
    </row>
    <row r="196" spans="1:25" ht="38.25" x14ac:dyDescent="0.25">
      <c r="A196" s="28" t="s">
        <v>25</v>
      </c>
      <c r="B196" s="29">
        <f t="shared" si="20"/>
        <v>123</v>
      </c>
      <c r="C196" s="30" t="s">
        <v>205</v>
      </c>
      <c r="D196" s="31"/>
      <c r="E196" s="32"/>
      <c r="F196" s="27"/>
      <c r="G196" s="27"/>
      <c r="H196" s="27"/>
      <c r="I196" s="27"/>
      <c r="J196" s="27"/>
      <c r="K196" s="27"/>
      <c r="L196" s="27"/>
      <c r="M196" s="27"/>
      <c r="N196" s="27"/>
      <c r="O196" s="27"/>
      <c r="P196" s="27"/>
      <c r="Q196" s="27"/>
      <c r="R196" s="27"/>
      <c r="S196" s="27"/>
      <c r="T196" s="27"/>
      <c r="U196" s="27"/>
      <c r="V196" s="27"/>
      <c r="W196" s="27"/>
      <c r="X196" s="27"/>
      <c r="Y196" s="27"/>
    </row>
    <row r="197" spans="1:25" ht="38.25" x14ac:dyDescent="0.25">
      <c r="A197" s="28" t="s">
        <v>25</v>
      </c>
      <c r="B197" s="29">
        <f t="shared" si="20"/>
        <v>124</v>
      </c>
      <c r="C197" s="30" t="s">
        <v>206</v>
      </c>
      <c r="D197" s="31"/>
      <c r="E197" s="32"/>
      <c r="F197" s="27"/>
      <c r="G197" s="27"/>
      <c r="H197" s="27"/>
      <c r="I197" s="27"/>
      <c r="J197" s="27"/>
      <c r="K197" s="27"/>
      <c r="L197" s="27"/>
      <c r="M197" s="27"/>
      <c r="N197" s="27"/>
      <c r="O197" s="27"/>
      <c r="P197" s="27"/>
      <c r="Q197" s="27"/>
      <c r="R197" s="27"/>
      <c r="S197" s="27"/>
      <c r="T197" s="27"/>
      <c r="U197" s="27"/>
      <c r="V197" s="27"/>
      <c r="W197" s="27"/>
      <c r="X197" s="27"/>
      <c r="Y197" s="27"/>
    </row>
    <row r="198" spans="1:25" ht="25.5" x14ac:dyDescent="0.25">
      <c r="A198" s="28" t="s">
        <v>25</v>
      </c>
      <c r="B198" s="29">
        <f t="shared" si="20"/>
        <v>125</v>
      </c>
      <c r="C198" s="30" t="s">
        <v>207</v>
      </c>
      <c r="D198" s="31"/>
      <c r="E198" s="32"/>
      <c r="F198" s="27"/>
      <c r="G198" s="27"/>
      <c r="H198" s="27"/>
      <c r="I198" s="27"/>
      <c r="J198" s="27"/>
      <c r="K198" s="27"/>
      <c r="L198" s="27"/>
      <c r="M198" s="27"/>
      <c r="N198" s="27"/>
      <c r="O198" s="27"/>
      <c r="P198" s="27"/>
      <c r="Q198" s="27"/>
      <c r="R198" s="27"/>
      <c r="S198" s="27"/>
      <c r="T198" s="27"/>
      <c r="U198" s="27"/>
      <c r="V198" s="27"/>
      <c r="W198" s="27"/>
      <c r="X198" s="27"/>
      <c r="Y198" s="27"/>
    </row>
    <row r="199" spans="1:25" ht="25.5" x14ac:dyDescent="0.25">
      <c r="A199" s="28" t="s">
        <v>25</v>
      </c>
      <c r="B199" s="29">
        <f t="shared" si="20"/>
        <v>126</v>
      </c>
      <c r="C199" s="30" t="s">
        <v>208</v>
      </c>
      <c r="D199" s="31"/>
      <c r="E199" s="32"/>
      <c r="F199" s="27"/>
      <c r="G199" s="27"/>
      <c r="H199" s="27"/>
      <c r="I199" s="27"/>
      <c r="J199" s="27"/>
      <c r="K199" s="27"/>
      <c r="L199" s="27"/>
      <c r="M199" s="27"/>
      <c r="N199" s="27"/>
      <c r="O199" s="27"/>
      <c r="P199" s="27"/>
      <c r="Q199" s="27"/>
      <c r="R199" s="27"/>
      <c r="S199" s="27"/>
      <c r="T199" s="27"/>
      <c r="U199" s="27"/>
      <c r="V199" s="27"/>
      <c r="W199" s="27"/>
      <c r="X199" s="27"/>
      <c r="Y199" s="27"/>
    </row>
    <row r="200" spans="1:25" ht="25.5" x14ac:dyDescent="0.25">
      <c r="A200" s="28" t="s">
        <v>25</v>
      </c>
      <c r="B200" s="29">
        <f t="shared" si="20"/>
        <v>127</v>
      </c>
      <c r="C200" s="30" t="s">
        <v>209</v>
      </c>
      <c r="D200" s="31"/>
      <c r="E200" s="32"/>
      <c r="F200" s="27"/>
      <c r="G200" s="27"/>
      <c r="H200" s="27"/>
      <c r="I200" s="27"/>
      <c r="J200" s="27"/>
      <c r="K200" s="27"/>
      <c r="L200" s="27"/>
      <c r="M200" s="27"/>
      <c r="N200" s="27"/>
      <c r="O200" s="27"/>
      <c r="P200" s="27"/>
      <c r="Q200" s="27"/>
      <c r="R200" s="27"/>
      <c r="S200" s="27"/>
      <c r="T200" s="27"/>
      <c r="U200" s="27"/>
      <c r="V200" s="27"/>
      <c r="W200" s="27"/>
      <c r="X200" s="27"/>
      <c r="Y200" s="27"/>
    </row>
    <row r="201" spans="1:25" ht="25.5" x14ac:dyDescent="0.25">
      <c r="A201" s="28" t="s">
        <v>25</v>
      </c>
      <c r="B201" s="29">
        <f t="shared" si="20"/>
        <v>128</v>
      </c>
      <c r="C201" s="30" t="s">
        <v>210</v>
      </c>
      <c r="D201" s="31"/>
      <c r="E201" s="32"/>
      <c r="F201" s="27"/>
      <c r="G201" s="27"/>
      <c r="H201" s="27"/>
      <c r="I201" s="27"/>
      <c r="J201" s="27"/>
      <c r="K201" s="27"/>
      <c r="L201" s="27"/>
      <c r="M201" s="27"/>
      <c r="N201" s="27"/>
      <c r="O201" s="27"/>
      <c r="P201" s="27"/>
      <c r="Q201" s="27"/>
      <c r="R201" s="27"/>
      <c r="S201" s="27"/>
      <c r="T201" s="27"/>
      <c r="U201" s="27"/>
      <c r="V201" s="27"/>
      <c r="W201" s="27"/>
      <c r="X201" s="27"/>
      <c r="Y201" s="27"/>
    </row>
    <row r="202" spans="1:25" ht="38.25" x14ac:dyDescent="0.25">
      <c r="A202" s="28" t="s">
        <v>25</v>
      </c>
      <c r="B202" s="29">
        <f t="shared" si="20"/>
        <v>129</v>
      </c>
      <c r="C202" s="33" t="s">
        <v>211</v>
      </c>
      <c r="D202" s="31"/>
      <c r="E202" s="32"/>
      <c r="F202" s="27"/>
      <c r="G202" s="27"/>
      <c r="H202" s="27"/>
      <c r="I202" s="27"/>
      <c r="J202" s="27"/>
      <c r="K202" s="27"/>
      <c r="L202" s="27"/>
      <c r="M202" s="27"/>
      <c r="N202" s="27"/>
      <c r="O202" s="27"/>
      <c r="P202" s="27"/>
      <c r="Q202" s="27"/>
      <c r="R202" s="27"/>
      <c r="S202" s="27"/>
      <c r="T202" s="27"/>
      <c r="U202" s="27"/>
      <c r="V202" s="27"/>
      <c r="W202" s="27"/>
      <c r="X202" s="27"/>
      <c r="Y202" s="27"/>
    </row>
    <row r="203" spans="1:25" ht="25.5" x14ac:dyDescent="0.25">
      <c r="A203" s="28" t="s">
        <v>25</v>
      </c>
      <c r="B203" s="29">
        <f t="shared" si="20"/>
        <v>130</v>
      </c>
      <c r="C203" s="33" t="s">
        <v>212</v>
      </c>
      <c r="D203" s="31"/>
      <c r="E203" s="32"/>
      <c r="F203" s="27"/>
      <c r="G203" s="27"/>
      <c r="H203" s="27"/>
      <c r="I203" s="27"/>
      <c r="J203" s="27"/>
      <c r="K203" s="27"/>
      <c r="L203" s="27"/>
      <c r="M203" s="27"/>
      <c r="N203" s="27"/>
      <c r="O203" s="27"/>
      <c r="P203" s="27"/>
      <c r="Q203" s="27"/>
      <c r="R203" s="27"/>
      <c r="S203" s="27"/>
      <c r="T203" s="27"/>
      <c r="U203" s="27"/>
      <c r="V203" s="27"/>
      <c r="W203" s="27"/>
      <c r="X203" s="27"/>
      <c r="Y203" s="27"/>
    </row>
    <row r="204" spans="1:25" x14ac:dyDescent="0.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row>
    <row r="205" spans="1:25" x14ac:dyDescent="0.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row>
    <row r="206" spans="1:25" x14ac:dyDescent="0.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row>
    <row r="207" spans="1:25" x14ac:dyDescent="0.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row>
    <row r="208" spans="1:25" x14ac:dyDescent="0.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row>
    <row r="209" spans="1:25" x14ac:dyDescent="0.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row>
    <row r="210" spans="1:25" x14ac:dyDescent="0.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row>
    <row r="211" spans="1:25" x14ac:dyDescent="0.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row>
    <row r="212" spans="1:25" x14ac:dyDescent="0.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1:25" x14ac:dyDescent="0.25">
      <c r="A213" s="47"/>
      <c r="B213" s="4"/>
      <c r="C213" s="4"/>
      <c r="D213" s="47"/>
      <c r="E213" s="47"/>
      <c r="F213" s="47"/>
      <c r="G213" s="47"/>
      <c r="H213" s="47"/>
      <c r="I213" s="47"/>
      <c r="J213" s="47"/>
      <c r="K213" s="47"/>
      <c r="L213" s="47"/>
      <c r="M213" s="47"/>
      <c r="N213" s="47"/>
      <c r="O213" s="47"/>
      <c r="P213" s="47"/>
      <c r="Q213" s="47"/>
      <c r="R213" s="47"/>
      <c r="S213" s="47"/>
      <c r="T213" s="47"/>
      <c r="U213" s="47"/>
      <c r="V213" s="47"/>
      <c r="W213" s="47"/>
      <c r="X213" s="47"/>
      <c r="Y213" s="47"/>
    </row>
    <row r="214" spans="1:25" x14ac:dyDescent="0.25">
      <c r="A214" s="47"/>
      <c r="B214" s="4"/>
      <c r="C214" s="4"/>
      <c r="D214" s="47"/>
      <c r="E214" s="47"/>
      <c r="F214" s="47"/>
      <c r="G214" s="47"/>
      <c r="H214" s="47"/>
      <c r="I214" s="47"/>
      <c r="J214" s="47"/>
      <c r="K214" s="47"/>
      <c r="L214" s="47"/>
      <c r="M214" s="47"/>
      <c r="N214" s="47"/>
      <c r="O214" s="47"/>
      <c r="P214" s="47"/>
      <c r="Q214" s="47"/>
      <c r="R214" s="47"/>
      <c r="S214" s="47"/>
      <c r="T214" s="47"/>
      <c r="U214" s="47"/>
      <c r="V214" s="47"/>
      <c r="W214" s="47"/>
      <c r="X214" s="47"/>
      <c r="Y214" s="47"/>
    </row>
    <row r="215" spans="1:25" x14ac:dyDescent="0.25">
      <c r="A215" s="47"/>
      <c r="B215" s="4"/>
      <c r="C215" s="4"/>
      <c r="D215" s="47"/>
      <c r="E215" s="47"/>
      <c r="F215" s="47"/>
      <c r="G215" s="47"/>
      <c r="H215" s="47"/>
      <c r="I215" s="47"/>
      <c r="J215" s="47"/>
      <c r="K215" s="47"/>
      <c r="L215" s="47"/>
      <c r="M215" s="47"/>
      <c r="N215" s="47"/>
      <c r="O215" s="47"/>
      <c r="P215" s="47"/>
      <c r="Q215" s="47"/>
      <c r="R215" s="47"/>
      <c r="S215" s="47"/>
      <c r="T215" s="47"/>
      <c r="U215" s="47"/>
      <c r="V215" s="47"/>
      <c r="W215" s="47"/>
      <c r="X215" s="47"/>
      <c r="Y215" s="47"/>
    </row>
    <row r="216" spans="1:25" x14ac:dyDescent="0.25">
      <c r="A216" s="47"/>
      <c r="B216" s="4"/>
      <c r="C216" s="4"/>
      <c r="D216" s="47"/>
      <c r="E216" s="47"/>
      <c r="F216" s="47"/>
      <c r="G216" s="47"/>
      <c r="H216" s="47"/>
      <c r="I216" s="47"/>
      <c r="J216" s="47"/>
      <c r="K216" s="47"/>
      <c r="L216" s="47"/>
      <c r="M216" s="47"/>
      <c r="N216" s="47"/>
      <c r="O216" s="47"/>
      <c r="P216" s="47"/>
      <c r="Q216" s="47"/>
      <c r="R216" s="47"/>
      <c r="S216" s="47"/>
      <c r="T216" s="47"/>
      <c r="U216" s="47"/>
      <c r="V216" s="47"/>
      <c r="W216" s="47"/>
      <c r="X216" s="47"/>
      <c r="Y216" s="47"/>
    </row>
    <row r="217" spans="1:25" x14ac:dyDescent="0.25">
      <c r="A217" s="47"/>
      <c r="B217" s="4"/>
      <c r="C217" s="4"/>
      <c r="D217" s="47"/>
      <c r="E217" s="47"/>
      <c r="F217" s="47"/>
      <c r="G217" s="47"/>
      <c r="H217" s="47"/>
      <c r="I217" s="47"/>
      <c r="J217" s="47"/>
      <c r="K217" s="47"/>
      <c r="L217" s="47"/>
      <c r="M217" s="47"/>
      <c r="N217" s="47"/>
      <c r="O217" s="47"/>
      <c r="P217" s="47"/>
      <c r="Q217" s="47"/>
      <c r="R217" s="47"/>
      <c r="S217" s="47"/>
      <c r="T217" s="47"/>
      <c r="U217" s="47"/>
      <c r="V217" s="47"/>
      <c r="W217" s="47"/>
      <c r="X217" s="47"/>
      <c r="Y217" s="47"/>
    </row>
    <row r="218" spans="1:25" x14ac:dyDescent="0.25">
      <c r="A218" s="47"/>
      <c r="B218" s="4"/>
      <c r="C218" s="47"/>
      <c r="D218" s="47"/>
      <c r="E218" s="47"/>
      <c r="F218" s="47"/>
      <c r="G218" s="47"/>
      <c r="H218" s="47"/>
      <c r="I218" s="47"/>
      <c r="J218" s="47"/>
      <c r="K218" s="47"/>
      <c r="L218" s="47"/>
      <c r="M218" s="47"/>
      <c r="N218" s="47"/>
      <c r="O218" s="47"/>
      <c r="P218" s="47"/>
      <c r="Q218" s="47"/>
      <c r="R218" s="47"/>
      <c r="S218" s="47"/>
      <c r="T218" s="47"/>
      <c r="U218" s="47"/>
      <c r="V218" s="47"/>
      <c r="W218" s="47"/>
      <c r="X218" s="47"/>
      <c r="Y218" s="47"/>
    </row>
    <row r="219" spans="1:25" x14ac:dyDescent="0.25">
      <c r="A219" s="47"/>
      <c r="B219" s="4"/>
      <c r="C219" s="47"/>
      <c r="D219" s="47"/>
      <c r="E219" s="47"/>
      <c r="F219" s="47"/>
      <c r="G219" s="47"/>
      <c r="H219" s="47"/>
      <c r="I219" s="47"/>
      <c r="J219" s="47"/>
      <c r="K219" s="47"/>
      <c r="L219" s="47"/>
      <c r="M219" s="47"/>
      <c r="N219" s="47"/>
      <c r="O219" s="47"/>
      <c r="P219" s="47"/>
      <c r="Q219" s="47"/>
      <c r="R219" s="47"/>
      <c r="S219" s="47"/>
      <c r="T219" s="47"/>
      <c r="U219" s="47"/>
      <c r="V219" s="47"/>
      <c r="W219" s="47"/>
      <c r="X219" s="47"/>
      <c r="Y219" s="47"/>
    </row>
    <row r="220" spans="1:25" x14ac:dyDescent="0.25">
      <c r="A220" s="47"/>
      <c r="B220" s="4"/>
      <c r="C220" s="47"/>
      <c r="D220" s="47"/>
      <c r="E220" s="47"/>
      <c r="F220" s="47"/>
      <c r="G220" s="47"/>
      <c r="H220" s="47"/>
      <c r="I220" s="47"/>
      <c r="J220" s="47"/>
      <c r="K220" s="47"/>
      <c r="L220" s="47"/>
      <c r="M220" s="47"/>
      <c r="N220" s="47"/>
      <c r="O220" s="47"/>
      <c r="P220" s="47"/>
      <c r="Q220" s="47"/>
      <c r="R220" s="47"/>
      <c r="S220" s="47"/>
      <c r="T220" s="47"/>
      <c r="U220" s="47"/>
      <c r="V220" s="47"/>
      <c r="W220" s="47"/>
      <c r="X220" s="47"/>
      <c r="Y220" s="47"/>
    </row>
    <row r="221" spans="1:25" x14ac:dyDescent="0.25">
      <c r="A221" s="48"/>
      <c r="B221" s="49"/>
      <c r="C221" s="50"/>
      <c r="D221" s="51"/>
      <c r="E221" s="50"/>
      <c r="F221" s="27"/>
      <c r="G221" s="27"/>
      <c r="H221" s="27"/>
      <c r="I221" s="27"/>
      <c r="J221" s="27"/>
      <c r="K221" s="27"/>
      <c r="L221" s="27"/>
      <c r="M221" s="27"/>
      <c r="N221" s="27"/>
      <c r="O221" s="27"/>
      <c r="P221" s="27"/>
      <c r="Q221" s="27"/>
      <c r="R221" s="27"/>
      <c r="S221" s="27"/>
      <c r="T221" s="27"/>
      <c r="U221" s="27"/>
      <c r="V221" s="27"/>
      <c r="W221" s="27"/>
      <c r="X221" s="27"/>
      <c r="Y221" s="27"/>
    </row>
    <row r="222" spans="1:25" x14ac:dyDescent="0.25">
      <c r="A222" s="48"/>
      <c r="B222" s="49"/>
      <c r="C222" s="50"/>
      <c r="D222" s="51"/>
      <c r="E222" s="50"/>
      <c r="F222" s="27"/>
      <c r="G222" s="27"/>
      <c r="H222" s="27"/>
      <c r="I222" s="27"/>
      <c r="J222" s="27"/>
      <c r="K222" s="27"/>
      <c r="L222" s="27"/>
      <c r="M222" s="27"/>
      <c r="N222" s="27"/>
      <c r="O222" s="27"/>
      <c r="P222" s="27"/>
      <c r="Q222" s="27"/>
      <c r="R222" s="27"/>
      <c r="S222" s="27"/>
      <c r="T222" s="27"/>
      <c r="U222" s="27"/>
      <c r="V222" s="27"/>
      <c r="W222" s="27"/>
      <c r="X222" s="27"/>
      <c r="Y222" s="27"/>
    </row>
    <row r="223" spans="1:25" x14ac:dyDescent="0.25">
      <c r="A223" s="48"/>
      <c r="B223" s="49"/>
      <c r="C223" s="50"/>
      <c r="D223" s="51"/>
      <c r="E223" s="50"/>
      <c r="F223" s="27"/>
      <c r="G223" s="27"/>
      <c r="H223" s="27"/>
      <c r="I223" s="27"/>
      <c r="J223" s="27"/>
      <c r="K223" s="27"/>
      <c r="L223" s="27"/>
      <c r="M223" s="27"/>
      <c r="N223" s="27"/>
      <c r="O223" s="27"/>
      <c r="P223" s="27"/>
      <c r="Q223" s="27"/>
      <c r="R223" s="27"/>
      <c r="S223" s="27"/>
      <c r="T223" s="27"/>
      <c r="U223" s="27"/>
      <c r="V223" s="27"/>
      <c r="W223" s="27"/>
      <c r="X223" s="27"/>
      <c r="Y223" s="27"/>
    </row>
    <row r="224" spans="1:25" x14ac:dyDescent="0.25">
      <c r="A224" s="48"/>
      <c r="B224" s="49"/>
      <c r="C224" s="50"/>
      <c r="D224" s="51"/>
      <c r="E224" s="50"/>
      <c r="F224" s="27"/>
      <c r="G224" s="27"/>
      <c r="H224" s="27"/>
      <c r="I224" s="27"/>
      <c r="J224" s="27"/>
      <c r="K224" s="27"/>
      <c r="L224" s="27"/>
      <c r="M224" s="27"/>
      <c r="N224" s="27"/>
      <c r="O224" s="27"/>
      <c r="P224" s="27"/>
      <c r="Q224" s="27"/>
      <c r="R224" s="27"/>
      <c r="S224" s="27"/>
      <c r="T224" s="27"/>
      <c r="U224" s="27"/>
      <c r="V224" s="27"/>
      <c r="W224" s="27"/>
      <c r="X224" s="27"/>
      <c r="Y224" s="27"/>
    </row>
    <row r="225" spans="1:25" x14ac:dyDescent="0.25">
      <c r="A225" s="48"/>
      <c r="B225" s="49"/>
      <c r="C225" s="50"/>
      <c r="D225" s="51"/>
      <c r="E225" s="50"/>
      <c r="F225" s="27"/>
      <c r="G225" s="27"/>
      <c r="H225" s="27"/>
      <c r="I225" s="27"/>
      <c r="J225" s="27"/>
      <c r="K225" s="27"/>
      <c r="L225" s="27"/>
      <c r="M225" s="27"/>
      <c r="N225" s="27"/>
      <c r="O225" s="27"/>
      <c r="P225" s="27"/>
      <c r="Q225" s="27"/>
      <c r="R225" s="27"/>
      <c r="S225" s="27"/>
      <c r="T225" s="27"/>
      <c r="U225" s="27"/>
      <c r="V225" s="27"/>
      <c r="W225" s="27"/>
      <c r="X225" s="27"/>
      <c r="Y225" s="27"/>
    </row>
    <row r="226" spans="1:25" x14ac:dyDescent="0.25">
      <c r="A226" s="48"/>
      <c r="B226" s="49"/>
      <c r="C226" s="50"/>
      <c r="D226" s="51"/>
      <c r="E226" s="50"/>
      <c r="F226" s="27"/>
      <c r="G226" s="27"/>
      <c r="H226" s="27"/>
      <c r="I226" s="27"/>
      <c r="J226" s="27"/>
      <c r="K226" s="27"/>
      <c r="L226" s="27"/>
      <c r="M226" s="27"/>
      <c r="N226" s="27"/>
      <c r="O226" s="27"/>
      <c r="P226" s="27"/>
      <c r="Q226" s="27"/>
      <c r="R226" s="27"/>
      <c r="S226" s="27"/>
      <c r="T226" s="27"/>
      <c r="U226" s="27"/>
      <c r="V226" s="27"/>
      <c r="W226" s="27"/>
      <c r="X226" s="27"/>
      <c r="Y226" s="27"/>
    </row>
    <row r="227" spans="1:25" x14ac:dyDescent="0.25">
      <c r="A227" s="48"/>
      <c r="B227" s="49"/>
      <c r="C227" s="50"/>
      <c r="D227" s="51"/>
      <c r="E227" s="50"/>
      <c r="F227" s="27"/>
      <c r="G227" s="27"/>
      <c r="H227" s="27"/>
      <c r="I227" s="27"/>
      <c r="J227" s="27"/>
      <c r="K227" s="27"/>
      <c r="L227" s="27"/>
      <c r="M227" s="27"/>
      <c r="N227" s="27"/>
      <c r="O227" s="27"/>
      <c r="P227" s="27"/>
      <c r="Q227" s="27"/>
      <c r="R227" s="27"/>
      <c r="S227" s="27"/>
      <c r="T227" s="27"/>
      <c r="U227" s="27"/>
      <c r="V227" s="27"/>
      <c r="W227" s="27"/>
      <c r="X227" s="27"/>
      <c r="Y227" s="27"/>
    </row>
    <row r="228" spans="1:25" x14ac:dyDescent="0.25">
      <c r="A228" s="48"/>
      <c r="B228" s="49"/>
      <c r="C228" s="50"/>
      <c r="D228" s="51"/>
      <c r="E228" s="50"/>
      <c r="F228" s="27"/>
      <c r="G228" s="27"/>
      <c r="H228" s="27"/>
      <c r="I228" s="27"/>
      <c r="J228" s="27"/>
      <c r="K228" s="27"/>
      <c r="L228" s="27"/>
      <c r="M228" s="27"/>
      <c r="N228" s="27"/>
      <c r="O228" s="27"/>
      <c r="P228" s="27"/>
      <c r="Q228" s="27"/>
      <c r="R228" s="27"/>
      <c r="S228" s="27"/>
      <c r="T228" s="27"/>
      <c r="U228" s="27"/>
      <c r="V228" s="27"/>
      <c r="W228" s="27"/>
      <c r="X228" s="27"/>
      <c r="Y228" s="27"/>
    </row>
    <row r="229" spans="1:25" x14ac:dyDescent="0.25">
      <c r="A229" s="48"/>
      <c r="B229" s="49"/>
      <c r="C229" s="50"/>
      <c r="D229" s="51"/>
      <c r="E229" s="50"/>
      <c r="F229" s="27"/>
      <c r="G229" s="27"/>
      <c r="H229" s="27"/>
      <c r="I229" s="27"/>
      <c r="J229" s="27"/>
      <c r="K229" s="27"/>
      <c r="L229" s="27"/>
      <c r="M229" s="27"/>
      <c r="N229" s="27"/>
      <c r="O229" s="27"/>
      <c r="P229" s="27"/>
      <c r="Q229" s="27"/>
      <c r="R229" s="27"/>
      <c r="S229" s="27"/>
      <c r="T229" s="27"/>
      <c r="U229" s="27"/>
      <c r="V229" s="27"/>
      <c r="W229" s="27"/>
      <c r="X229" s="27"/>
      <c r="Y229" s="27"/>
    </row>
    <row r="230" spans="1:25" x14ac:dyDescent="0.25">
      <c r="A230" s="48"/>
      <c r="B230" s="49"/>
      <c r="C230" s="50"/>
      <c r="D230" s="51"/>
      <c r="E230" s="50"/>
      <c r="F230" s="27"/>
      <c r="G230" s="27"/>
      <c r="H230" s="27"/>
      <c r="I230" s="27"/>
      <c r="J230" s="27"/>
      <c r="K230" s="27"/>
      <c r="L230" s="27"/>
      <c r="M230" s="27"/>
      <c r="N230" s="27"/>
      <c r="O230" s="27"/>
      <c r="P230" s="27"/>
      <c r="Q230" s="27"/>
      <c r="R230" s="27"/>
      <c r="S230" s="27"/>
      <c r="T230" s="27"/>
      <c r="U230" s="27"/>
      <c r="V230" s="27"/>
      <c r="W230" s="27"/>
      <c r="X230" s="27"/>
      <c r="Y230" s="27"/>
    </row>
    <row r="231" spans="1:25" x14ac:dyDescent="0.25">
      <c r="A231" s="48"/>
      <c r="B231" s="49"/>
      <c r="C231" s="50"/>
      <c r="D231" s="51"/>
      <c r="E231" s="50"/>
      <c r="F231" s="27"/>
      <c r="G231" s="27"/>
      <c r="H231" s="27"/>
      <c r="I231" s="27"/>
      <c r="J231" s="27"/>
      <c r="K231" s="27"/>
      <c r="L231" s="27"/>
      <c r="M231" s="27"/>
      <c r="N231" s="27"/>
      <c r="O231" s="27"/>
      <c r="P231" s="27"/>
      <c r="Q231" s="27"/>
      <c r="R231" s="27"/>
      <c r="S231" s="27"/>
      <c r="T231" s="27"/>
      <c r="U231" s="27"/>
      <c r="V231" s="27"/>
      <c r="W231" s="27"/>
      <c r="X231" s="27"/>
      <c r="Y231" s="27"/>
    </row>
    <row r="232" spans="1:25" x14ac:dyDescent="0.25">
      <c r="A232" s="48"/>
      <c r="B232" s="49"/>
      <c r="C232" s="50"/>
      <c r="D232" s="51"/>
      <c r="E232" s="50"/>
      <c r="F232" s="27"/>
      <c r="G232" s="27"/>
      <c r="H232" s="27"/>
      <c r="I232" s="27"/>
      <c r="J232" s="27"/>
      <c r="K232" s="27"/>
      <c r="L232" s="27"/>
      <c r="M232" s="27"/>
      <c r="N232" s="27"/>
      <c r="O232" s="27"/>
      <c r="P232" s="27"/>
      <c r="Q232" s="27"/>
      <c r="R232" s="27"/>
      <c r="S232" s="27"/>
      <c r="T232" s="27"/>
      <c r="U232" s="27"/>
      <c r="V232" s="27"/>
      <c r="W232" s="27"/>
      <c r="X232" s="27"/>
      <c r="Y232" s="27"/>
    </row>
    <row r="233" spans="1:25" x14ac:dyDescent="0.25">
      <c r="A233" s="48"/>
      <c r="B233" s="49"/>
      <c r="C233" s="50"/>
      <c r="D233" s="51"/>
      <c r="E233" s="50"/>
      <c r="F233" s="27"/>
      <c r="G233" s="27"/>
      <c r="H233" s="27"/>
      <c r="I233" s="27"/>
      <c r="J233" s="27"/>
      <c r="K233" s="27"/>
      <c r="L233" s="27"/>
      <c r="M233" s="27"/>
      <c r="N233" s="27"/>
      <c r="O233" s="27"/>
      <c r="P233" s="27"/>
      <c r="Q233" s="27"/>
      <c r="R233" s="27"/>
      <c r="S233" s="27"/>
      <c r="T233" s="27"/>
      <c r="U233" s="27"/>
      <c r="V233" s="27"/>
      <c r="W233" s="27"/>
      <c r="X233" s="27"/>
      <c r="Y233" s="27"/>
    </row>
    <row r="234" spans="1:25" x14ac:dyDescent="0.25">
      <c r="A234" s="48"/>
      <c r="B234" s="49"/>
      <c r="C234" s="50"/>
      <c r="D234" s="51"/>
      <c r="E234" s="50"/>
      <c r="F234" s="27"/>
      <c r="G234" s="27"/>
      <c r="H234" s="27"/>
      <c r="I234" s="27"/>
      <c r="J234" s="27"/>
      <c r="K234" s="27"/>
      <c r="L234" s="27"/>
      <c r="M234" s="27"/>
      <c r="N234" s="27"/>
      <c r="O234" s="27"/>
      <c r="P234" s="27"/>
      <c r="Q234" s="27"/>
      <c r="R234" s="27"/>
      <c r="S234" s="27"/>
      <c r="T234" s="27"/>
      <c r="U234" s="27"/>
      <c r="V234" s="27"/>
      <c r="W234" s="27"/>
      <c r="X234" s="27"/>
      <c r="Y234" s="27"/>
    </row>
    <row r="235" spans="1:25" x14ac:dyDescent="0.25">
      <c r="A235" s="48"/>
      <c r="B235" s="49"/>
      <c r="C235" s="50"/>
      <c r="D235" s="51"/>
      <c r="E235" s="50"/>
      <c r="F235" s="27"/>
      <c r="G235" s="27"/>
      <c r="H235" s="27"/>
      <c r="I235" s="27"/>
      <c r="J235" s="27"/>
      <c r="K235" s="27"/>
      <c r="L235" s="27"/>
      <c r="M235" s="27"/>
      <c r="N235" s="27"/>
      <c r="O235" s="27"/>
      <c r="P235" s="27"/>
      <c r="Q235" s="27"/>
      <c r="R235" s="27"/>
      <c r="S235" s="27"/>
      <c r="T235" s="27"/>
      <c r="U235" s="27"/>
      <c r="V235" s="27"/>
      <c r="W235" s="27"/>
      <c r="X235" s="27"/>
      <c r="Y235" s="27"/>
    </row>
    <row r="236" spans="1:25" x14ac:dyDescent="0.25">
      <c r="A236" s="48"/>
      <c r="B236" s="49"/>
      <c r="C236" s="50"/>
      <c r="D236" s="51"/>
      <c r="E236" s="50"/>
      <c r="F236" s="27"/>
      <c r="G236" s="27"/>
      <c r="H236" s="27"/>
      <c r="I236" s="27"/>
      <c r="J236" s="27"/>
      <c r="K236" s="27"/>
      <c r="L236" s="27"/>
      <c r="M236" s="27"/>
      <c r="N236" s="27"/>
      <c r="O236" s="27"/>
      <c r="P236" s="27"/>
      <c r="Q236" s="27"/>
      <c r="R236" s="27"/>
      <c r="S236" s="27"/>
      <c r="T236" s="27"/>
      <c r="U236" s="27"/>
      <c r="V236" s="27"/>
      <c r="W236" s="27"/>
      <c r="X236" s="27"/>
      <c r="Y236" s="27"/>
    </row>
    <row r="237" spans="1:25" x14ac:dyDescent="0.25">
      <c r="A237" s="48"/>
      <c r="B237" s="49"/>
      <c r="C237" s="50"/>
      <c r="D237" s="51"/>
      <c r="E237" s="50"/>
      <c r="F237" s="27"/>
      <c r="G237" s="27"/>
      <c r="H237" s="27"/>
      <c r="I237" s="27"/>
      <c r="J237" s="27"/>
      <c r="K237" s="27"/>
      <c r="L237" s="27"/>
      <c r="M237" s="27"/>
      <c r="N237" s="27"/>
      <c r="O237" s="27"/>
      <c r="P237" s="27"/>
      <c r="Q237" s="27"/>
      <c r="R237" s="27"/>
      <c r="S237" s="27"/>
      <c r="T237" s="27"/>
      <c r="U237" s="27"/>
      <c r="V237" s="27"/>
      <c r="W237" s="27"/>
      <c r="X237" s="27"/>
      <c r="Y237" s="27"/>
    </row>
    <row r="238" spans="1:25" x14ac:dyDescent="0.25">
      <c r="A238" s="48"/>
      <c r="B238" s="49"/>
      <c r="C238" s="50"/>
      <c r="D238" s="51"/>
      <c r="E238" s="50"/>
      <c r="F238" s="27"/>
      <c r="G238" s="27"/>
      <c r="H238" s="27"/>
      <c r="I238" s="27"/>
      <c r="J238" s="27"/>
      <c r="K238" s="27"/>
      <c r="L238" s="27"/>
      <c r="M238" s="27"/>
      <c r="N238" s="27"/>
      <c r="O238" s="27"/>
      <c r="P238" s="27"/>
      <c r="Q238" s="27"/>
      <c r="R238" s="27"/>
      <c r="S238" s="27"/>
      <c r="T238" s="27"/>
      <c r="U238" s="27"/>
      <c r="V238" s="27"/>
      <c r="W238" s="27"/>
      <c r="X238" s="27"/>
      <c r="Y238" s="27"/>
    </row>
    <row r="239" spans="1:25" x14ac:dyDescent="0.25">
      <c r="A239" s="48"/>
      <c r="B239" s="49"/>
      <c r="C239" s="50"/>
      <c r="D239" s="51"/>
      <c r="E239" s="50"/>
      <c r="F239" s="27"/>
      <c r="G239" s="27"/>
      <c r="H239" s="27"/>
      <c r="I239" s="27"/>
      <c r="J239" s="27"/>
      <c r="K239" s="27"/>
      <c r="L239" s="27"/>
      <c r="M239" s="27"/>
      <c r="N239" s="27"/>
      <c r="O239" s="27"/>
      <c r="P239" s="27"/>
      <c r="Q239" s="27"/>
      <c r="R239" s="27"/>
      <c r="S239" s="27"/>
      <c r="T239" s="27"/>
      <c r="U239" s="27"/>
      <c r="V239" s="27"/>
      <c r="W239" s="27"/>
      <c r="X239" s="27"/>
      <c r="Y239" s="27"/>
    </row>
    <row r="240" spans="1:25" x14ac:dyDescent="0.25">
      <c r="A240" s="48"/>
      <c r="B240" s="49"/>
      <c r="C240" s="50"/>
      <c r="D240" s="51"/>
      <c r="E240" s="50"/>
      <c r="F240" s="27"/>
      <c r="G240" s="27"/>
      <c r="H240" s="27"/>
      <c r="I240" s="27"/>
      <c r="J240" s="27"/>
      <c r="K240" s="27"/>
      <c r="L240" s="27"/>
      <c r="M240" s="27"/>
      <c r="N240" s="27"/>
      <c r="O240" s="27"/>
      <c r="P240" s="27"/>
      <c r="Q240" s="27"/>
      <c r="R240" s="27"/>
      <c r="S240" s="27"/>
      <c r="T240" s="27"/>
      <c r="U240" s="27"/>
      <c r="V240" s="27"/>
      <c r="W240" s="27"/>
      <c r="X240" s="27"/>
      <c r="Y240" s="27"/>
    </row>
    <row r="241" spans="1:25" x14ac:dyDescent="0.25">
      <c r="A241" s="48"/>
      <c r="B241" s="49"/>
      <c r="C241" s="50"/>
      <c r="D241" s="51"/>
      <c r="E241" s="50"/>
      <c r="F241" s="27"/>
      <c r="G241" s="27"/>
      <c r="H241" s="27"/>
      <c r="I241" s="27"/>
      <c r="J241" s="27"/>
      <c r="K241" s="27"/>
      <c r="L241" s="27"/>
      <c r="M241" s="27"/>
      <c r="N241" s="27"/>
      <c r="O241" s="27"/>
      <c r="P241" s="27"/>
      <c r="Q241" s="27"/>
      <c r="R241" s="27"/>
      <c r="S241" s="27"/>
      <c r="T241" s="27"/>
      <c r="U241" s="27"/>
      <c r="V241" s="27"/>
      <c r="W241" s="27"/>
      <c r="X241" s="27"/>
      <c r="Y241" s="27"/>
    </row>
    <row r="242" spans="1:25" x14ac:dyDescent="0.25">
      <c r="A242" s="48"/>
      <c r="B242" s="49"/>
      <c r="C242" s="50"/>
      <c r="D242" s="51"/>
      <c r="E242" s="50"/>
      <c r="F242" s="27"/>
      <c r="G242" s="27"/>
      <c r="H242" s="27"/>
      <c r="I242" s="27"/>
      <c r="J242" s="27"/>
      <c r="K242" s="27"/>
      <c r="L242" s="27"/>
      <c r="M242" s="27"/>
      <c r="N242" s="27"/>
      <c r="O242" s="27"/>
      <c r="P242" s="27"/>
      <c r="Q242" s="27"/>
      <c r="R242" s="27"/>
      <c r="S242" s="27"/>
      <c r="T242" s="27"/>
      <c r="U242" s="27"/>
      <c r="V242" s="27"/>
      <c r="W242" s="27"/>
      <c r="X242" s="27"/>
      <c r="Y242" s="27"/>
    </row>
    <row r="243" spans="1:25" x14ac:dyDescent="0.25">
      <c r="A243" s="48"/>
      <c r="B243" s="49"/>
      <c r="C243" s="50"/>
      <c r="D243" s="51"/>
      <c r="E243" s="50"/>
      <c r="F243" s="27"/>
      <c r="G243" s="27"/>
      <c r="H243" s="27"/>
      <c r="I243" s="27"/>
      <c r="J243" s="27"/>
      <c r="K243" s="27"/>
      <c r="L243" s="27"/>
      <c r="M243" s="27"/>
      <c r="N243" s="27"/>
      <c r="O243" s="27"/>
      <c r="P243" s="27"/>
      <c r="Q243" s="27"/>
      <c r="R243" s="27"/>
      <c r="S243" s="27"/>
      <c r="T243" s="27"/>
      <c r="U243" s="27"/>
      <c r="V243" s="27"/>
      <c r="W243" s="27"/>
      <c r="X243" s="27"/>
      <c r="Y243" s="27"/>
    </row>
    <row r="244" spans="1:25" x14ac:dyDescent="0.25">
      <c r="A244" s="48"/>
      <c r="B244" s="49"/>
      <c r="C244" s="50"/>
      <c r="D244" s="51"/>
      <c r="E244" s="50"/>
      <c r="F244" s="27"/>
      <c r="G244" s="27"/>
      <c r="H244" s="27"/>
      <c r="I244" s="27"/>
      <c r="J244" s="27"/>
      <c r="K244" s="27"/>
      <c r="L244" s="27"/>
      <c r="M244" s="27"/>
      <c r="N244" s="27"/>
      <c r="O244" s="27"/>
      <c r="P244" s="27"/>
      <c r="Q244" s="27"/>
      <c r="R244" s="27"/>
      <c r="S244" s="27"/>
      <c r="T244" s="27"/>
      <c r="U244" s="27"/>
      <c r="V244" s="27"/>
      <c r="W244" s="27"/>
      <c r="X244" s="27"/>
      <c r="Y244" s="27"/>
    </row>
    <row r="245" spans="1:25" x14ac:dyDescent="0.25">
      <c r="A245" s="48"/>
      <c r="B245" s="49"/>
      <c r="C245" s="50"/>
      <c r="D245" s="51"/>
      <c r="E245" s="50"/>
      <c r="F245" s="27"/>
      <c r="G245" s="27"/>
      <c r="H245" s="27"/>
      <c r="I245" s="27"/>
      <c r="J245" s="27"/>
      <c r="K245" s="27"/>
      <c r="L245" s="27"/>
      <c r="M245" s="27"/>
      <c r="N245" s="27"/>
      <c r="O245" s="27"/>
      <c r="P245" s="27"/>
      <c r="Q245" s="27"/>
      <c r="R245" s="27"/>
      <c r="S245" s="27"/>
      <c r="T245" s="27"/>
      <c r="U245" s="27"/>
      <c r="V245" s="27"/>
      <c r="W245" s="27"/>
      <c r="X245" s="27"/>
      <c r="Y245" s="27"/>
    </row>
    <row r="246" spans="1:25" x14ac:dyDescent="0.25">
      <c r="A246" s="48"/>
      <c r="B246" s="49"/>
      <c r="C246" s="50"/>
      <c r="D246" s="51"/>
      <c r="E246" s="50"/>
      <c r="F246" s="27"/>
      <c r="G246" s="27"/>
      <c r="H246" s="27"/>
      <c r="I246" s="27"/>
      <c r="J246" s="27"/>
      <c r="K246" s="27"/>
      <c r="L246" s="27"/>
      <c r="M246" s="27"/>
      <c r="N246" s="27"/>
      <c r="O246" s="27"/>
      <c r="P246" s="27"/>
      <c r="Q246" s="27"/>
      <c r="R246" s="27"/>
      <c r="S246" s="27"/>
      <c r="T246" s="27"/>
      <c r="U246" s="27"/>
      <c r="V246" s="27"/>
      <c r="W246" s="27"/>
      <c r="X246" s="27"/>
      <c r="Y246" s="27"/>
    </row>
    <row r="247" spans="1:25" x14ac:dyDescent="0.25">
      <c r="A247" s="48"/>
      <c r="B247" s="49"/>
      <c r="C247" s="50"/>
      <c r="D247" s="51"/>
      <c r="E247" s="50"/>
      <c r="F247" s="27"/>
      <c r="G247" s="27"/>
      <c r="H247" s="27"/>
      <c r="I247" s="27"/>
      <c r="J247" s="27"/>
      <c r="K247" s="27"/>
      <c r="L247" s="27"/>
      <c r="M247" s="27"/>
      <c r="N247" s="27"/>
      <c r="O247" s="27"/>
      <c r="P247" s="27"/>
      <c r="Q247" s="27"/>
      <c r="R247" s="27"/>
      <c r="S247" s="27"/>
      <c r="T247" s="27"/>
      <c r="U247" s="27"/>
      <c r="V247" s="27"/>
      <c r="W247" s="27"/>
      <c r="X247" s="27"/>
      <c r="Y247" s="27"/>
    </row>
    <row r="248" spans="1:25" x14ac:dyDescent="0.25">
      <c r="A248" s="48"/>
      <c r="B248" s="49"/>
      <c r="C248" s="50"/>
      <c r="D248" s="51"/>
      <c r="E248" s="50"/>
      <c r="F248" s="27"/>
      <c r="G248" s="27"/>
      <c r="H248" s="27"/>
      <c r="I248" s="27"/>
      <c r="J248" s="27"/>
      <c r="K248" s="27"/>
      <c r="L248" s="27"/>
      <c r="M248" s="27"/>
      <c r="N248" s="27"/>
      <c r="O248" s="27"/>
      <c r="P248" s="27"/>
      <c r="Q248" s="27"/>
      <c r="R248" s="27"/>
      <c r="S248" s="27"/>
      <c r="T248" s="27"/>
      <c r="U248" s="27"/>
      <c r="V248" s="27"/>
      <c r="W248" s="27"/>
      <c r="X248" s="27"/>
      <c r="Y248" s="27"/>
    </row>
    <row r="249" spans="1:25" x14ac:dyDescent="0.25">
      <c r="A249" s="48"/>
      <c r="B249" s="49"/>
      <c r="C249" s="50"/>
      <c r="D249" s="51"/>
      <c r="E249" s="50"/>
      <c r="F249" s="27"/>
      <c r="G249" s="27"/>
      <c r="H249" s="27"/>
      <c r="I249" s="27"/>
      <c r="J249" s="27"/>
      <c r="K249" s="27"/>
      <c r="L249" s="27"/>
      <c r="M249" s="27"/>
      <c r="N249" s="27"/>
      <c r="O249" s="27"/>
      <c r="P249" s="27"/>
      <c r="Q249" s="27"/>
      <c r="R249" s="27"/>
      <c r="S249" s="27"/>
      <c r="T249" s="27"/>
      <c r="U249" s="27"/>
      <c r="V249" s="27"/>
      <c r="W249" s="27"/>
      <c r="X249" s="27"/>
      <c r="Y249" s="27"/>
    </row>
    <row r="250" spans="1:25" x14ac:dyDescent="0.25">
      <c r="A250" s="48"/>
      <c r="B250" s="49"/>
      <c r="C250" s="50"/>
      <c r="D250" s="51"/>
      <c r="E250" s="50"/>
      <c r="F250" s="27"/>
      <c r="G250" s="27"/>
      <c r="H250" s="27"/>
      <c r="I250" s="27"/>
      <c r="J250" s="27"/>
      <c r="K250" s="27"/>
      <c r="L250" s="27"/>
      <c r="M250" s="27"/>
      <c r="N250" s="27"/>
      <c r="O250" s="27"/>
      <c r="P250" s="27"/>
      <c r="Q250" s="27"/>
      <c r="R250" s="27"/>
      <c r="S250" s="27"/>
      <c r="T250" s="27"/>
      <c r="U250" s="27"/>
      <c r="V250" s="27"/>
      <c r="W250" s="27"/>
      <c r="X250" s="27"/>
      <c r="Y250" s="27"/>
    </row>
    <row r="251" spans="1:25" x14ac:dyDescent="0.25">
      <c r="A251" s="48"/>
      <c r="B251" s="49"/>
      <c r="C251" s="50"/>
      <c r="D251" s="51"/>
      <c r="E251" s="50"/>
      <c r="F251" s="27"/>
      <c r="G251" s="27"/>
      <c r="H251" s="27"/>
      <c r="I251" s="27"/>
      <c r="J251" s="27"/>
      <c r="K251" s="27"/>
      <c r="L251" s="27"/>
      <c r="M251" s="27"/>
      <c r="N251" s="27"/>
      <c r="O251" s="27"/>
      <c r="P251" s="27"/>
      <c r="Q251" s="27"/>
      <c r="R251" s="27"/>
      <c r="S251" s="27"/>
      <c r="T251" s="27"/>
      <c r="U251" s="27"/>
      <c r="V251" s="27"/>
      <c r="W251" s="27"/>
      <c r="X251" s="27"/>
      <c r="Y251" s="27"/>
    </row>
    <row r="252" spans="1:25" x14ac:dyDescent="0.25">
      <c r="A252" s="48"/>
      <c r="B252" s="49"/>
      <c r="C252" s="50"/>
      <c r="D252" s="51"/>
      <c r="E252" s="50"/>
      <c r="F252" s="27"/>
      <c r="G252" s="27"/>
      <c r="H252" s="27"/>
      <c r="I252" s="27"/>
      <c r="J252" s="27"/>
      <c r="K252" s="27"/>
      <c r="L252" s="27"/>
      <c r="M252" s="27"/>
      <c r="N252" s="27"/>
      <c r="O252" s="27"/>
      <c r="P252" s="27"/>
      <c r="Q252" s="27"/>
      <c r="R252" s="27"/>
      <c r="S252" s="27"/>
      <c r="T252" s="27"/>
      <c r="U252" s="27"/>
      <c r="V252" s="27"/>
      <c r="W252" s="27"/>
      <c r="X252" s="27"/>
      <c r="Y252" s="27"/>
    </row>
    <row r="253" spans="1:25" x14ac:dyDescent="0.25">
      <c r="A253" s="48"/>
      <c r="B253" s="49"/>
      <c r="C253" s="50"/>
      <c r="D253" s="51"/>
      <c r="E253" s="50"/>
      <c r="F253" s="27"/>
      <c r="G253" s="27"/>
      <c r="H253" s="27"/>
      <c r="I253" s="27"/>
      <c r="J253" s="27"/>
      <c r="K253" s="27"/>
      <c r="L253" s="27"/>
      <c r="M253" s="27"/>
      <c r="N253" s="27"/>
      <c r="O253" s="27"/>
      <c r="P253" s="27"/>
      <c r="Q253" s="27"/>
      <c r="R253" s="27"/>
      <c r="S253" s="27"/>
      <c r="T253" s="27"/>
      <c r="U253" s="27"/>
      <c r="V253" s="27"/>
      <c r="W253" s="27"/>
      <c r="X253" s="27"/>
      <c r="Y253" s="27"/>
    </row>
    <row r="254" spans="1:25" x14ac:dyDescent="0.25">
      <c r="A254" s="48"/>
      <c r="B254" s="49"/>
      <c r="C254" s="50"/>
      <c r="D254" s="51"/>
      <c r="E254" s="50"/>
      <c r="F254" s="27"/>
      <c r="G254" s="27"/>
      <c r="H254" s="27"/>
      <c r="I254" s="27"/>
      <c r="J254" s="27"/>
      <c r="K254" s="27"/>
      <c r="L254" s="27"/>
      <c r="M254" s="27"/>
      <c r="N254" s="27"/>
      <c r="O254" s="27"/>
      <c r="P254" s="27"/>
      <c r="Q254" s="27"/>
      <c r="R254" s="27"/>
      <c r="S254" s="27"/>
      <c r="T254" s="27"/>
      <c r="U254" s="27"/>
      <c r="V254" s="27"/>
      <c r="W254" s="27"/>
      <c r="X254" s="27"/>
      <c r="Y254" s="27"/>
    </row>
    <row r="255" spans="1:25" x14ac:dyDescent="0.25">
      <c r="A255" s="48"/>
      <c r="B255" s="49"/>
      <c r="C255" s="50"/>
      <c r="D255" s="51"/>
      <c r="E255" s="50"/>
      <c r="F255" s="27"/>
      <c r="G255" s="27"/>
      <c r="H255" s="27"/>
      <c r="I255" s="27"/>
      <c r="J255" s="27"/>
      <c r="K255" s="27"/>
      <c r="L255" s="27"/>
      <c r="M255" s="27"/>
      <c r="N255" s="27"/>
      <c r="O255" s="27"/>
      <c r="P255" s="27"/>
      <c r="Q255" s="27"/>
      <c r="R255" s="27"/>
      <c r="S255" s="27"/>
      <c r="T255" s="27"/>
      <c r="U255" s="27"/>
      <c r="V255" s="27"/>
      <c r="W255" s="27"/>
      <c r="X255" s="27"/>
      <c r="Y255" s="27"/>
    </row>
    <row r="256" spans="1:25" x14ac:dyDescent="0.25">
      <c r="A256" s="48"/>
      <c r="B256" s="49"/>
      <c r="C256" s="50"/>
      <c r="D256" s="51"/>
      <c r="E256" s="50"/>
      <c r="F256" s="27"/>
      <c r="G256" s="27"/>
      <c r="H256" s="27"/>
      <c r="I256" s="27"/>
      <c r="J256" s="27"/>
      <c r="K256" s="27"/>
      <c r="L256" s="27"/>
      <c r="M256" s="27"/>
      <c r="N256" s="27"/>
      <c r="O256" s="27"/>
      <c r="P256" s="27"/>
      <c r="Q256" s="27"/>
      <c r="R256" s="27"/>
      <c r="S256" s="27"/>
      <c r="T256" s="27"/>
      <c r="U256" s="27"/>
      <c r="V256" s="27"/>
      <c r="W256" s="27"/>
      <c r="X256" s="27"/>
      <c r="Y256" s="27"/>
    </row>
    <row r="257" spans="1:25" x14ac:dyDescent="0.25">
      <c r="A257" s="48"/>
      <c r="B257" s="49"/>
      <c r="C257" s="50"/>
      <c r="D257" s="51"/>
      <c r="E257" s="50"/>
      <c r="F257" s="27"/>
      <c r="G257" s="27"/>
      <c r="H257" s="27"/>
      <c r="I257" s="27"/>
      <c r="J257" s="27"/>
      <c r="K257" s="27"/>
      <c r="L257" s="27"/>
      <c r="M257" s="27"/>
      <c r="N257" s="27"/>
      <c r="O257" s="27"/>
      <c r="P257" s="27"/>
      <c r="Q257" s="27"/>
      <c r="R257" s="27"/>
      <c r="S257" s="27"/>
      <c r="T257" s="27"/>
      <c r="U257" s="27"/>
      <c r="V257" s="27"/>
      <c r="W257" s="27"/>
      <c r="X257" s="27"/>
      <c r="Y257" s="27"/>
    </row>
    <row r="258" spans="1:25" x14ac:dyDescent="0.25">
      <c r="A258" s="48"/>
      <c r="B258" s="49"/>
      <c r="C258" s="50"/>
      <c r="D258" s="51"/>
      <c r="E258" s="50"/>
      <c r="F258" s="27"/>
      <c r="G258" s="27"/>
      <c r="H258" s="27"/>
      <c r="I258" s="27"/>
      <c r="J258" s="27"/>
      <c r="K258" s="27"/>
      <c r="L258" s="27"/>
      <c r="M258" s="27"/>
      <c r="N258" s="27"/>
      <c r="O258" s="27"/>
      <c r="P258" s="27"/>
      <c r="Q258" s="27"/>
      <c r="R258" s="27"/>
      <c r="S258" s="27"/>
      <c r="T258" s="27"/>
      <c r="U258" s="27"/>
      <c r="V258" s="27"/>
      <c r="W258" s="27"/>
      <c r="X258" s="27"/>
      <c r="Y258" s="27"/>
    </row>
    <row r="259" spans="1:25" x14ac:dyDescent="0.25">
      <c r="A259" s="48"/>
      <c r="B259" s="49"/>
      <c r="C259" s="50"/>
      <c r="D259" s="51"/>
      <c r="E259" s="50"/>
      <c r="F259" s="27"/>
      <c r="G259" s="27"/>
      <c r="H259" s="27"/>
      <c r="I259" s="27"/>
      <c r="J259" s="27"/>
      <c r="K259" s="27"/>
      <c r="L259" s="27"/>
      <c r="M259" s="27"/>
      <c r="N259" s="27"/>
      <c r="O259" s="27"/>
      <c r="P259" s="27"/>
      <c r="Q259" s="27"/>
      <c r="R259" s="27"/>
      <c r="S259" s="27"/>
      <c r="T259" s="27"/>
      <c r="U259" s="27"/>
      <c r="V259" s="27"/>
      <c r="W259" s="27"/>
      <c r="X259" s="27"/>
      <c r="Y259" s="27"/>
    </row>
    <row r="260" spans="1:25" x14ac:dyDescent="0.25">
      <c r="A260" s="48"/>
      <c r="B260" s="49"/>
      <c r="C260" s="50"/>
      <c r="D260" s="51"/>
      <c r="E260" s="50"/>
      <c r="F260" s="27"/>
      <c r="G260" s="27"/>
      <c r="H260" s="27"/>
      <c r="I260" s="27"/>
      <c r="J260" s="27"/>
      <c r="K260" s="27"/>
      <c r="L260" s="27"/>
      <c r="M260" s="27"/>
      <c r="N260" s="27"/>
      <c r="O260" s="27"/>
      <c r="P260" s="27"/>
      <c r="Q260" s="27"/>
      <c r="R260" s="27"/>
      <c r="S260" s="27"/>
      <c r="T260" s="27"/>
      <c r="U260" s="27"/>
      <c r="V260" s="27"/>
      <c r="W260" s="27"/>
      <c r="X260" s="27"/>
      <c r="Y260" s="27"/>
    </row>
    <row r="261" spans="1:25" x14ac:dyDescent="0.25">
      <c r="A261" s="48"/>
      <c r="B261" s="49"/>
      <c r="C261" s="50"/>
      <c r="D261" s="51"/>
      <c r="E261" s="50"/>
      <c r="F261" s="27"/>
      <c r="G261" s="27"/>
      <c r="H261" s="27"/>
      <c r="I261" s="27"/>
      <c r="J261" s="27"/>
      <c r="K261" s="27"/>
      <c r="L261" s="27"/>
      <c r="M261" s="27"/>
      <c r="N261" s="27"/>
      <c r="O261" s="27"/>
      <c r="P261" s="27"/>
      <c r="Q261" s="27"/>
      <c r="R261" s="27"/>
      <c r="S261" s="27"/>
      <c r="T261" s="27"/>
      <c r="U261" s="27"/>
      <c r="V261" s="27"/>
      <c r="W261" s="27"/>
      <c r="X261" s="27"/>
      <c r="Y261" s="27"/>
    </row>
    <row r="262" spans="1:25" x14ac:dyDescent="0.25">
      <c r="A262" s="48"/>
      <c r="B262" s="49"/>
      <c r="C262" s="50"/>
      <c r="D262" s="51"/>
      <c r="E262" s="50"/>
      <c r="F262" s="27"/>
      <c r="G262" s="27"/>
      <c r="H262" s="27"/>
      <c r="I262" s="27"/>
      <c r="J262" s="27"/>
      <c r="K262" s="27"/>
      <c r="L262" s="27"/>
      <c r="M262" s="27"/>
      <c r="N262" s="27"/>
      <c r="O262" s="27"/>
      <c r="P262" s="27"/>
      <c r="Q262" s="27"/>
      <c r="R262" s="27"/>
      <c r="S262" s="27"/>
      <c r="T262" s="27"/>
      <c r="U262" s="27"/>
      <c r="V262" s="27"/>
      <c r="W262" s="27"/>
      <c r="X262" s="27"/>
      <c r="Y262" s="27"/>
    </row>
    <row r="263" spans="1:25" x14ac:dyDescent="0.25">
      <c r="A263" s="48"/>
      <c r="B263" s="49"/>
      <c r="C263" s="50"/>
      <c r="D263" s="51"/>
      <c r="E263" s="50"/>
      <c r="F263" s="27"/>
      <c r="G263" s="27"/>
      <c r="H263" s="27"/>
      <c r="I263" s="27"/>
      <c r="J263" s="27"/>
      <c r="K263" s="27"/>
      <c r="L263" s="27"/>
      <c r="M263" s="27"/>
      <c r="N263" s="27"/>
      <c r="O263" s="27"/>
      <c r="P263" s="27"/>
      <c r="Q263" s="27"/>
      <c r="R263" s="27"/>
      <c r="S263" s="27"/>
      <c r="T263" s="27"/>
      <c r="U263" s="27"/>
      <c r="V263" s="27"/>
      <c r="W263" s="27"/>
      <c r="X263" s="27"/>
      <c r="Y263" s="27"/>
    </row>
    <row r="264" spans="1:25" x14ac:dyDescent="0.25">
      <c r="A264" s="48"/>
      <c r="B264" s="49"/>
      <c r="C264" s="50"/>
      <c r="D264" s="51"/>
      <c r="E264" s="50"/>
      <c r="F264" s="27"/>
      <c r="G264" s="27"/>
      <c r="H264" s="27"/>
      <c r="I264" s="27"/>
      <c r="J264" s="27"/>
      <c r="K264" s="27"/>
      <c r="L264" s="27"/>
      <c r="M264" s="27"/>
      <c r="N264" s="27"/>
      <c r="O264" s="27"/>
      <c r="P264" s="27"/>
      <c r="Q264" s="27"/>
      <c r="R264" s="27"/>
      <c r="S264" s="27"/>
      <c r="T264" s="27"/>
      <c r="U264" s="27"/>
      <c r="V264" s="27"/>
      <c r="W264" s="27"/>
      <c r="X264" s="27"/>
      <c r="Y264" s="27"/>
    </row>
    <row r="265" spans="1:25" x14ac:dyDescent="0.25">
      <c r="A265" s="48"/>
      <c r="B265" s="49"/>
      <c r="C265" s="50"/>
      <c r="D265" s="51"/>
      <c r="E265" s="50"/>
      <c r="F265" s="27"/>
      <c r="G265" s="27"/>
      <c r="H265" s="27"/>
      <c r="I265" s="27"/>
      <c r="J265" s="27"/>
      <c r="K265" s="27"/>
      <c r="L265" s="27"/>
      <c r="M265" s="27"/>
      <c r="N265" s="27"/>
      <c r="O265" s="27"/>
      <c r="P265" s="27"/>
      <c r="Q265" s="27"/>
      <c r="R265" s="27"/>
      <c r="S265" s="27"/>
      <c r="T265" s="27"/>
      <c r="U265" s="27"/>
      <c r="V265" s="27"/>
      <c r="W265" s="27"/>
      <c r="X265" s="27"/>
      <c r="Y265" s="27"/>
    </row>
    <row r="266" spans="1:25" x14ac:dyDescent="0.25">
      <c r="A266" s="48"/>
      <c r="B266" s="49"/>
      <c r="C266" s="50"/>
      <c r="D266" s="51"/>
      <c r="E266" s="50"/>
      <c r="F266" s="27"/>
      <c r="G266" s="27"/>
      <c r="H266" s="27"/>
      <c r="I266" s="27"/>
      <c r="J266" s="27"/>
      <c r="K266" s="27"/>
      <c r="L266" s="27"/>
      <c r="M266" s="27"/>
      <c r="N266" s="27"/>
      <c r="O266" s="27"/>
      <c r="P266" s="27"/>
      <c r="Q266" s="27"/>
      <c r="R266" s="27"/>
      <c r="S266" s="27"/>
      <c r="T266" s="27"/>
      <c r="U266" s="27"/>
      <c r="V266" s="27"/>
      <c r="W266" s="27"/>
      <c r="X266" s="27"/>
      <c r="Y266" s="27"/>
    </row>
    <row r="267" spans="1:25" x14ac:dyDescent="0.25">
      <c r="A267" s="48"/>
      <c r="B267" s="49"/>
      <c r="C267" s="50"/>
      <c r="D267" s="51"/>
      <c r="E267" s="50"/>
      <c r="F267" s="27"/>
      <c r="G267" s="27"/>
      <c r="H267" s="27"/>
      <c r="I267" s="27"/>
      <c r="J267" s="27"/>
      <c r="K267" s="27"/>
      <c r="L267" s="27"/>
      <c r="M267" s="27"/>
      <c r="N267" s="27"/>
      <c r="O267" s="27"/>
      <c r="P267" s="27"/>
      <c r="Q267" s="27"/>
      <c r="R267" s="27"/>
      <c r="S267" s="27"/>
      <c r="T267" s="27"/>
      <c r="U267" s="27"/>
      <c r="V267" s="27"/>
      <c r="W267" s="27"/>
      <c r="X267" s="27"/>
      <c r="Y267" s="27"/>
    </row>
    <row r="268" spans="1:25" x14ac:dyDescent="0.25">
      <c r="A268" s="48"/>
      <c r="B268" s="49"/>
      <c r="C268" s="50"/>
      <c r="D268" s="51"/>
      <c r="E268" s="50"/>
      <c r="F268" s="27"/>
      <c r="G268" s="27"/>
      <c r="H268" s="27"/>
      <c r="I268" s="27"/>
      <c r="J268" s="27"/>
      <c r="K268" s="27"/>
      <c r="L268" s="27"/>
      <c r="M268" s="27"/>
      <c r="N268" s="27"/>
      <c r="O268" s="27"/>
      <c r="P268" s="27"/>
      <c r="Q268" s="27"/>
      <c r="R268" s="27"/>
      <c r="S268" s="27"/>
      <c r="T268" s="27"/>
      <c r="U268" s="27"/>
      <c r="V268" s="27"/>
      <c r="W268" s="27"/>
      <c r="X268" s="27"/>
      <c r="Y268" s="27"/>
    </row>
    <row r="269" spans="1:25" x14ac:dyDescent="0.25">
      <c r="A269" s="48"/>
      <c r="B269" s="49"/>
      <c r="C269" s="50"/>
      <c r="D269" s="51"/>
      <c r="E269" s="50"/>
      <c r="F269" s="27"/>
      <c r="G269" s="27"/>
      <c r="H269" s="27"/>
      <c r="I269" s="27"/>
      <c r="J269" s="27"/>
      <c r="K269" s="27"/>
      <c r="L269" s="27"/>
      <c r="M269" s="27"/>
      <c r="N269" s="27"/>
      <c r="O269" s="27"/>
      <c r="P269" s="27"/>
      <c r="Q269" s="27"/>
      <c r="R269" s="27"/>
      <c r="S269" s="27"/>
      <c r="T269" s="27"/>
      <c r="U269" s="27"/>
      <c r="V269" s="27"/>
      <c r="W269" s="27"/>
      <c r="X269" s="27"/>
      <c r="Y269" s="27"/>
    </row>
    <row r="270" spans="1:25" x14ac:dyDescent="0.25">
      <c r="A270" s="48"/>
      <c r="B270" s="49"/>
      <c r="C270" s="50"/>
      <c r="D270" s="51"/>
      <c r="E270" s="50"/>
      <c r="F270" s="27"/>
      <c r="G270" s="27"/>
      <c r="H270" s="27"/>
      <c r="I270" s="27"/>
      <c r="J270" s="27"/>
      <c r="K270" s="27"/>
      <c r="L270" s="27"/>
      <c r="M270" s="27"/>
      <c r="N270" s="27"/>
      <c r="O270" s="27"/>
      <c r="P270" s="27"/>
      <c r="Q270" s="27"/>
      <c r="R270" s="27"/>
      <c r="S270" s="27"/>
      <c r="T270" s="27"/>
      <c r="U270" s="27"/>
      <c r="V270" s="27"/>
      <c r="W270" s="27"/>
      <c r="X270" s="27"/>
      <c r="Y270" s="27"/>
    </row>
    <row r="271" spans="1:25" x14ac:dyDescent="0.25">
      <c r="A271" s="48"/>
      <c r="B271" s="49"/>
      <c r="C271" s="50"/>
      <c r="D271" s="51"/>
      <c r="E271" s="50"/>
      <c r="F271" s="27"/>
      <c r="G271" s="27"/>
      <c r="H271" s="27"/>
      <c r="I271" s="27"/>
      <c r="J271" s="27"/>
      <c r="K271" s="27"/>
      <c r="L271" s="27"/>
      <c r="M271" s="27"/>
      <c r="N271" s="27"/>
      <c r="O271" s="27"/>
      <c r="P271" s="27"/>
      <c r="Q271" s="27"/>
      <c r="R271" s="27"/>
      <c r="S271" s="27"/>
      <c r="T271" s="27"/>
      <c r="U271" s="27"/>
      <c r="V271" s="27"/>
      <c r="W271" s="27"/>
      <c r="X271" s="27"/>
      <c r="Y271" s="27"/>
    </row>
    <row r="272" spans="1:25" x14ac:dyDescent="0.25">
      <c r="A272" s="48"/>
      <c r="B272" s="49"/>
      <c r="C272" s="50"/>
      <c r="D272" s="51"/>
      <c r="E272" s="50"/>
      <c r="F272" s="27"/>
      <c r="G272" s="27"/>
      <c r="H272" s="27"/>
      <c r="I272" s="27"/>
      <c r="J272" s="27"/>
      <c r="K272" s="27"/>
      <c r="L272" s="27"/>
      <c r="M272" s="27"/>
      <c r="N272" s="27"/>
      <c r="O272" s="27"/>
      <c r="P272" s="27"/>
      <c r="Q272" s="27"/>
      <c r="R272" s="27"/>
      <c r="S272" s="27"/>
      <c r="T272" s="27"/>
      <c r="U272" s="27"/>
      <c r="V272" s="27"/>
      <c r="W272" s="27"/>
      <c r="X272" s="27"/>
      <c r="Y272" s="27"/>
    </row>
    <row r="273" spans="1:25" x14ac:dyDescent="0.25">
      <c r="A273" s="48"/>
      <c r="B273" s="49"/>
      <c r="C273" s="50"/>
      <c r="D273" s="51"/>
      <c r="E273" s="50"/>
      <c r="F273" s="27"/>
      <c r="G273" s="27"/>
      <c r="H273" s="27"/>
      <c r="I273" s="27"/>
      <c r="J273" s="27"/>
      <c r="K273" s="27"/>
      <c r="L273" s="27"/>
      <c r="M273" s="27"/>
      <c r="N273" s="27"/>
      <c r="O273" s="27"/>
      <c r="P273" s="27"/>
      <c r="Q273" s="27"/>
      <c r="R273" s="27"/>
      <c r="S273" s="27"/>
      <c r="T273" s="27"/>
      <c r="U273" s="27"/>
      <c r="V273" s="27"/>
      <c r="W273" s="27"/>
      <c r="X273" s="27"/>
      <c r="Y273" s="27"/>
    </row>
    <row r="274" spans="1:25" x14ac:dyDescent="0.25">
      <c r="A274" s="48"/>
      <c r="B274" s="49"/>
      <c r="C274" s="50"/>
      <c r="D274" s="51"/>
      <c r="E274" s="50"/>
      <c r="F274" s="27"/>
      <c r="G274" s="27"/>
      <c r="H274" s="27"/>
      <c r="I274" s="27"/>
      <c r="J274" s="27"/>
      <c r="K274" s="27"/>
      <c r="L274" s="27"/>
      <c r="M274" s="27"/>
      <c r="N274" s="27"/>
      <c r="O274" s="27"/>
      <c r="P274" s="27"/>
      <c r="Q274" s="27"/>
      <c r="R274" s="27"/>
      <c r="S274" s="27"/>
      <c r="T274" s="27"/>
      <c r="U274" s="27"/>
      <c r="V274" s="27"/>
      <c r="W274" s="27"/>
      <c r="X274" s="27"/>
      <c r="Y274" s="27"/>
    </row>
    <row r="275" spans="1:25" x14ac:dyDescent="0.25">
      <c r="A275" s="48"/>
      <c r="B275" s="49"/>
      <c r="C275" s="50"/>
      <c r="D275" s="51"/>
      <c r="E275" s="50"/>
      <c r="F275" s="27"/>
      <c r="G275" s="27"/>
      <c r="H275" s="27"/>
      <c r="I275" s="27"/>
      <c r="J275" s="27"/>
      <c r="K275" s="27"/>
      <c r="L275" s="27"/>
      <c r="M275" s="27"/>
      <c r="N275" s="27"/>
      <c r="O275" s="27"/>
      <c r="P275" s="27"/>
      <c r="Q275" s="27"/>
      <c r="R275" s="27"/>
      <c r="S275" s="27"/>
      <c r="T275" s="27"/>
      <c r="U275" s="27"/>
      <c r="V275" s="27"/>
      <c r="W275" s="27"/>
      <c r="X275" s="27"/>
      <c r="Y275" s="27"/>
    </row>
    <row r="276" spans="1:25" x14ac:dyDescent="0.25">
      <c r="A276" s="48"/>
      <c r="B276" s="49"/>
      <c r="C276" s="50"/>
      <c r="D276" s="51"/>
      <c r="E276" s="50"/>
      <c r="F276" s="27"/>
      <c r="G276" s="27"/>
      <c r="H276" s="27"/>
      <c r="I276" s="27"/>
      <c r="J276" s="27"/>
      <c r="K276" s="27"/>
      <c r="L276" s="27"/>
      <c r="M276" s="27"/>
      <c r="N276" s="27"/>
      <c r="O276" s="27"/>
      <c r="P276" s="27"/>
      <c r="Q276" s="27"/>
      <c r="R276" s="27"/>
      <c r="S276" s="27"/>
      <c r="T276" s="27"/>
      <c r="U276" s="27"/>
      <c r="V276" s="27"/>
      <c r="W276" s="27"/>
      <c r="X276" s="27"/>
      <c r="Y276" s="27"/>
    </row>
    <row r="277" spans="1:25" x14ac:dyDescent="0.25">
      <c r="A277" s="48"/>
      <c r="B277" s="49"/>
      <c r="C277" s="50"/>
      <c r="D277" s="51"/>
      <c r="E277" s="50"/>
      <c r="F277" s="27"/>
      <c r="G277" s="27"/>
      <c r="H277" s="27"/>
      <c r="I277" s="27"/>
      <c r="J277" s="27"/>
      <c r="K277" s="27"/>
      <c r="L277" s="27"/>
      <c r="M277" s="27"/>
      <c r="N277" s="27"/>
      <c r="O277" s="27"/>
      <c r="P277" s="27"/>
      <c r="Q277" s="27"/>
      <c r="R277" s="27"/>
      <c r="S277" s="27"/>
      <c r="T277" s="27"/>
      <c r="U277" s="27"/>
      <c r="V277" s="27"/>
      <c r="W277" s="27"/>
      <c r="X277" s="27"/>
      <c r="Y277" s="27"/>
    </row>
    <row r="278" spans="1:25" x14ac:dyDescent="0.25">
      <c r="A278" s="48"/>
      <c r="B278" s="49"/>
      <c r="C278" s="50"/>
      <c r="D278" s="51"/>
      <c r="E278" s="50"/>
      <c r="F278" s="27"/>
      <c r="G278" s="27"/>
      <c r="H278" s="27"/>
      <c r="I278" s="27"/>
      <c r="J278" s="27"/>
      <c r="K278" s="27"/>
      <c r="L278" s="27"/>
      <c r="M278" s="27"/>
      <c r="N278" s="27"/>
      <c r="O278" s="27"/>
      <c r="P278" s="27"/>
      <c r="Q278" s="27"/>
      <c r="R278" s="27"/>
      <c r="S278" s="27"/>
      <c r="T278" s="27"/>
      <c r="U278" s="27"/>
      <c r="V278" s="27"/>
      <c r="W278" s="27"/>
      <c r="X278" s="27"/>
      <c r="Y278" s="27"/>
    </row>
    <row r="279" spans="1:25" x14ac:dyDescent="0.25">
      <c r="A279" s="48"/>
      <c r="B279" s="49"/>
      <c r="C279" s="50"/>
      <c r="D279" s="51"/>
      <c r="E279" s="50"/>
      <c r="F279" s="27"/>
      <c r="G279" s="27"/>
      <c r="H279" s="27"/>
      <c r="I279" s="27"/>
      <c r="J279" s="27"/>
      <c r="K279" s="27"/>
      <c r="L279" s="27"/>
      <c r="M279" s="27"/>
      <c r="N279" s="27"/>
      <c r="O279" s="27"/>
      <c r="P279" s="27"/>
      <c r="Q279" s="27"/>
      <c r="R279" s="27"/>
      <c r="S279" s="27"/>
      <c r="T279" s="27"/>
      <c r="U279" s="27"/>
      <c r="V279" s="27"/>
      <c r="W279" s="27"/>
      <c r="X279" s="27"/>
      <c r="Y279" s="27"/>
    </row>
    <row r="280" spans="1:25" x14ac:dyDescent="0.25">
      <c r="A280" s="48"/>
      <c r="B280" s="49"/>
      <c r="C280" s="50"/>
      <c r="D280" s="51"/>
      <c r="E280" s="50"/>
      <c r="F280" s="27"/>
      <c r="G280" s="27"/>
      <c r="H280" s="27"/>
      <c r="I280" s="27"/>
      <c r="J280" s="27"/>
      <c r="K280" s="27"/>
      <c r="L280" s="27"/>
      <c r="M280" s="27"/>
      <c r="N280" s="27"/>
      <c r="O280" s="27"/>
      <c r="P280" s="27"/>
      <c r="Q280" s="27"/>
      <c r="R280" s="27"/>
      <c r="S280" s="27"/>
      <c r="T280" s="27"/>
      <c r="U280" s="27"/>
      <c r="V280" s="27"/>
      <c r="W280" s="27"/>
      <c r="X280" s="27"/>
      <c r="Y280" s="27"/>
    </row>
    <row r="281" spans="1:25" x14ac:dyDescent="0.25">
      <c r="A281" s="48"/>
      <c r="B281" s="49"/>
      <c r="C281" s="50"/>
      <c r="D281" s="51"/>
      <c r="E281" s="50"/>
      <c r="F281" s="27"/>
      <c r="G281" s="27"/>
      <c r="H281" s="27"/>
      <c r="I281" s="27"/>
      <c r="J281" s="27"/>
      <c r="K281" s="27"/>
      <c r="L281" s="27"/>
      <c r="M281" s="27"/>
      <c r="N281" s="27"/>
      <c r="O281" s="27"/>
      <c r="P281" s="27"/>
      <c r="Q281" s="27"/>
      <c r="R281" s="27"/>
      <c r="S281" s="27"/>
      <c r="T281" s="27"/>
      <c r="U281" s="27"/>
      <c r="V281" s="27"/>
      <c r="W281" s="27"/>
      <c r="X281" s="27"/>
      <c r="Y281" s="27"/>
    </row>
    <row r="282" spans="1:25" x14ac:dyDescent="0.25">
      <c r="A282" s="48"/>
      <c r="B282" s="49"/>
      <c r="C282" s="50"/>
      <c r="D282" s="51"/>
      <c r="E282" s="50"/>
      <c r="F282" s="27"/>
      <c r="G282" s="27"/>
      <c r="H282" s="27"/>
      <c r="I282" s="27"/>
      <c r="J282" s="27"/>
      <c r="K282" s="27"/>
      <c r="L282" s="27"/>
      <c r="M282" s="27"/>
      <c r="N282" s="27"/>
      <c r="O282" s="27"/>
      <c r="P282" s="27"/>
      <c r="Q282" s="27"/>
      <c r="R282" s="27"/>
      <c r="S282" s="27"/>
      <c r="T282" s="27"/>
      <c r="U282" s="27"/>
      <c r="V282" s="27"/>
      <c r="W282" s="27"/>
      <c r="X282" s="27"/>
      <c r="Y282" s="27"/>
    </row>
    <row r="283" spans="1:25" x14ac:dyDescent="0.25">
      <c r="A283" s="48"/>
      <c r="B283" s="49"/>
      <c r="C283" s="50"/>
      <c r="D283" s="51"/>
      <c r="E283" s="50"/>
      <c r="F283" s="27"/>
      <c r="G283" s="27"/>
      <c r="H283" s="27"/>
      <c r="I283" s="27"/>
      <c r="J283" s="27"/>
      <c r="K283" s="27"/>
      <c r="L283" s="27"/>
      <c r="M283" s="27"/>
      <c r="N283" s="27"/>
      <c r="O283" s="27"/>
      <c r="P283" s="27"/>
      <c r="Q283" s="27"/>
      <c r="R283" s="27"/>
      <c r="S283" s="27"/>
      <c r="T283" s="27"/>
      <c r="U283" s="27"/>
      <c r="V283" s="27"/>
      <c r="W283" s="27"/>
      <c r="X283" s="27"/>
      <c r="Y283" s="27"/>
    </row>
    <row r="284" spans="1:25" x14ac:dyDescent="0.25">
      <c r="A284" s="48"/>
      <c r="B284" s="49"/>
      <c r="C284" s="50"/>
      <c r="D284" s="51"/>
      <c r="E284" s="50"/>
      <c r="F284" s="27"/>
      <c r="G284" s="27"/>
      <c r="H284" s="27"/>
      <c r="I284" s="27"/>
      <c r="J284" s="27"/>
      <c r="K284" s="27"/>
      <c r="L284" s="27"/>
      <c r="M284" s="27"/>
      <c r="N284" s="27"/>
      <c r="O284" s="27"/>
      <c r="P284" s="27"/>
      <c r="Q284" s="27"/>
      <c r="R284" s="27"/>
      <c r="S284" s="27"/>
      <c r="T284" s="27"/>
      <c r="U284" s="27"/>
      <c r="V284" s="27"/>
      <c r="W284" s="27"/>
      <c r="X284" s="27"/>
      <c r="Y284" s="27"/>
    </row>
    <row r="285" spans="1:25" x14ac:dyDescent="0.25">
      <c r="A285" s="48"/>
      <c r="B285" s="49"/>
      <c r="C285" s="50"/>
      <c r="D285" s="51"/>
      <c r="E285" s="50"/>
      <c r="F285" s="27"/>
      <c r="G285" s="27"/>
      <c r="H285" s="27"/>
      <c r="I285" s="27"/>
      <c r="J285" s="27"/>
      <c r="K285" s="27"/>
      <c r="L285" s="27"/>
      <c r="M285" s="27"/>
      <c r="N285" s="27"/>
      <c r="O285" s="27"/>
      <c r="P285" s="27"/>
      <c r="Q285" s="27"/>
      <c r="R285" s="27"/>
      <c r="S285" s="27"/>
      <c r="T285" s="27"/>
      <c r="U285" s="27"/>
      <c r="V285" s="27"/>
      <c r="W285" s="27"/>
      <c r="X285" s="27"/>
      <c r="Y285" s="27"/>
    </row>
    <row r="286" spans="1:25" x14ac:dyDescent="0.25">
      <c r="A286" s="48"/>
      <c r="B286" s="49"/>
      <c r="C286" s="50"/>
      <c r="D286" s="51"/>
      <c r="E286" s="50"/>
      <c r="F286" s="27"/>
      <c r="G286" s="27"/>
      <c r="H286" s="27"/>
      <c r="I286" s="27"/>
      <c r="J286" s="27"/>
      <c r="K286" s="27"/>
      <c r="L286" s="27"/>
      <c r="M286" s="27"/>
      <c r="N286" s="27"/>
      <c r="O286" s="27"/>
      <c r="P286" s="27"/>
      <c r="Q286" s="27"/>
      <c r="R286" s="27"/>
      <c r="S286" s="27"/>
      <c r="T286" s="27"/>
      <c r="U286" s="27"/>
      <c r="V286" s="27"/>
      <c r="W286" s="27"/>
      <c r="X286" s="27"/>
      <c r="Y286" s="27"/>
    </row>
    <row r="287" spans="1:25" x14ac:dyDescent="0.25">
      <c r="A287" s="48"/>
      <c r="B287" s="49"/>
      <c r="C287" s="50"/>
      <c r="D287" s="51"/>
      <c r="E287" s="50"/>
      <c r="F287" s="27"/>
      <c r="G287" s="27"/>
      <c r="H287" s="27"/>
      <c r="I287" s="27"/>
      <c r="J287" s="27"/>
      <c r="K287" s="27"/>
      <c r="L287" s="27"/>
      <c r="M287" s="27"/>
      <c r="N287" s="27"/>
      <c r="O287" s="27"/>
      <c r="P287" s="27"/>
      <c r="Q287" s="27"/>
      <c r="R287" s="27"/>
      <c r="S287" s="27"/>
      <c r="T287" s="27"/>
      <c r="U287" s="27"/>
      <c r="V287" s="27"/>
      <c r="W287" s="27"/>
      <c r="X287" s="27"/>
      <c r="Y287" s="27"/>
    </row>
    <row r="288" spans="1:25" x14ac:dyDescent="0.25">
      <c r="A288" s="48"/>
      <c r="B288" s="49"/>
      <c r="C288" s="50"/>
      <c r="D288" s="51"/>
      <c r="E288" s="50"/>
      <c r="F288" s="27"/>
      <c r="G288" s="27"/>
      <c r="H288" s="27"/>
      <c r="I288" s="27"/>
      <c r="J288" s="27"/>
      <c r="K288" s="27"/>
      <c r="L288" s="27"/>
      <c r="M288" s="27"/>
      <c r="N288" s="27"/>
      <c r="O288" s="27"/>
      <c r="P288" s="27"/>
      <c r="Q288" s="27"/>
      <c r="R288" s="27"/>
      <c r="S288" s="27"/>
      <c r="T288" s="27"/>
      <c r="U288" s="27"/>
      <c r="V288" s="27"/>
      <c r="W288" s="27"/>
      <c r="X288" s="27"/>
      <c r="Y288" s="27"/>
    </row>
    <row r="289" spans="1:25" x14ac:dyDescent="0.25">
      <c r="A289" s="48"/>
      <c r="B289" s="49"/>
      <c r="C289" s="50"/>
      <c r="D289" s="51"/>
      <c r="E289" s="50"/>
      <c r="F289" s="27"/>
      <c r="G289" s="27"/>
      <c r="H289" s="27"/>
      <c r="I289" s="27"/>
      <c r="J289" s="27"/>
      <c r="K289" s="27"/>
      <c r="L289" s="27"/>
      <c r="M289" s="27"/>
      <c r="N289" s="27"/>
      <c r="O289" s="27"/>
      <c r="P289" s="27"/>
      <c r="Q289" s="27"/>
      <c r="R289" s="27"/>
      <c r="S289" s="27"/>
      <c r="T289" s="27"/>
      <c r="U289" s="27"/>
      <c r="V289" s="27"/>
      <c r="W289" s="27"/>
      <c r="X289" s="27"/>
      <c r="Y289" s="27"/>
    </row>
    <row r="290" spans="1:25" x14ac:dyDescent="0.25">
      <c r="A290" s="48"/>
      <c r="B290" s="49"/>
      <c r="C290" s="50"/>
      <c r="D290" s="51"/>
      <c r="E290" s="50"/>
      <c r="F290" s="27"/>
      <c r="G290" s="27"/>
      <c r="H290" s="27"/>
      <c r="I290" s="27"/>
      <c r="J290" s="27"/>
      <c r="K290" s="27"/>
      <c r="L290" s="27"/>
      <c r="M290" s="27"/>
      <c r="N290" s="27"/>
      <c r="O290" s="27"/>
      <c r="P290" s="27"/>
      <c r="Q290" s="27"/>
      <c r="R290" s="27"/>
      <c r="S290" s="27"/>
      <c r="T290" s="27"/>
      <c r="U290" s="27"/>
      <c r="V290" s="27"/>
      <c r="W290" s="27"/>
      <c r="X290" s="27"/>
      <c r="Y290" s="27"/>
    </row>
    <row r="291" spans="1:25" x14ac:dyDescent="0.25">
      <c r="A291" s="48"/>
      <c r="B291" s="49"/>
      <c r="C291" s="50"/>
      <c r="D291" s="51"/>
      <c r="E291" s="50"/>
      <c r="F291" s="27"/>
      <c r="G291" s="27"/>
      <c r="H291" s="27"/>
      <c r="I291" s="27"/>
      <c r="J291" s="27"/>
      <c r="K291" s="27"/>
      <c r="L291" s="27"/>
      <c r="M291" s="27"/>
      <c r="N291" s="27"/>
      <c r="O291" s="27"/>
      <c r="P291" s="27"/>
      <c r="Q291" s="27"/>
      <c r="R291" s="27"/>
      <c r="S291" s="27"/>
      <c r="T291" s="27"/>
      <c r="U291" s="27"/>
      <c r="V291" s="27"/>
      <c r="W291" s="27"/>
      <c r="X291" s="27"/>
      <c r="Y291" s="27"/>
    </row>
    <row r="292" spans="1:25" x14ac:dyDescent="0.25">
      <c r="A292" s="48"/>
      <c r="B292" s="49"/>
      <c r="C292" s="50"/>
      <c r="D292" s="51"/>
      <c r="E292" s="50"/>
      <c r="F292" s="27"/>
      <c r="G292" s="27"/>
      <c r="H292" s="27"/>
      <c r="I292" s="27"/>
      <c r="J292" s="27"/>
      <c r="K292" s="27"/>
      <c r="L292" s="27"/>
      <c r="M292" s="27"/>
      <c r="N292" s="27"/>
      <c r="O292" s="27"/>
      <c r="P292" s="27"/>
      <c r="Q292" s="27"/>
      <c r="R292" s="27"/>
      <c r="S292" s="27"/>
      <c r="T292" s="27"/>
      <c r="U292" s="27"/>
      <c r="V292" s="27"/>
      <c r="W292" s="27"/>
      <c r="X292" s="27"/>
      <c r="Y292" s="27"/>
    </row>
    <row r="293" spans="1:25" x14ac:dyDescent="0.25">
      <c r="A293" s="48"/>
      <c r="B293" s="49"/>
      <c r="C293" s="50"/>
      <c r="D293" s="51"/>
      <c r="E293" s="50"/>
      <c r="F293" s="27"/>
      <c r="G293" s="27"/>
      <c r="H293" s="27"/>
      <c r="I293" s="27"/>
      <c r="J293" s="27"/>
      <c r="K293" s="27"/>
      <c r="L293" s="27"/>
      <c r="M293" s="27"/>
      <c r="N293" s="27"/>
      <c r="O293" s="27"/>
      <c r="P293" s="27"/>
      <c r="Q293" s="27"/>
      <c r="R293" s="27"/>
      <c r="S293" s="27"/>
      <c r="T293" s="27"/>
      <c r="U293" s="27"/>
      <c r="V293" s="27"/>
      <c r="W293" s="27"/>
      <c r="X293" s="27"/>
      <c r="Y293" s="27"/>
    </row>
    <row r="294" spans="1:25" x14ac:dyDescent="0.25">
      <c r="A294" s="48"/>
      <c r="B294" s="49"/>
      <c r="C294" s="50"/>
      <c r="D294" s="51"/>
      <c r="E294" s="50"/>
      <c r="F294" s="27"/>
      <c r="G294" s="27"/>
      <c r="H294" s="27"/>
      <c r="I294" s="27"/>
      <c r="J294" s="27"/>
      <c r="K294" s="27"/>
      <c r="L294" s="27"/>
      <c r="M294" s="27"/>
      <c r="N294" s="27"/>
      <c r="O294" s="27"/>
      <c r="P294" s="27"/>
      <c r="Q294" s="27"/>
      <c r="R294" s="27"/>
      <c r="S294" s="27"/>
      <c r="T294" s="27"/>
      <c r="U294" s="27"/>
      <c r="V294" s="27"/>
      <c r="W294" s="27"/>
      <c r="X294" s="27"/>
      <c r="Y294" s="27"/>
    </row>
    <row r="295" spans="1:25" x14ac:dyDescent="0.25">
      <c r="A295" s="48"/>
      <c r="B295" s="49"/>
      <c r="C295" s="50"/>
      <c r="D295" s="51"/>
      <c r="E295" s="50"/>
      <c r="F295" s="27"/>
      <c r="G295" s="27"/>
      <c r="H295" s="27"/>
      <c r="I295" s="27"/>
      <c r="J295" s="27"/>
      <c r="K295" s="27"/>
      <c r="L295" s="27"/>
      <c r="M295" s="27"/>
      <c r="N295" s="27"/>
      <c r="O295" s="27"/>
      <c r="P295" s="27"/>
      <c r="Q295" s="27"/>
      <c r="R295" s="27"/>
      <c r="S295" s="27"/>
      <c r="T295" s="27"/>
      <c r="U295" s="27"/>
      <c r="V295" s="27"/>
      <c r="W295" s="27"/>
      <c r="X295" s="27"/>
      <c r="Y295" s="27"/>
    </row>
    <row r="296" spans="1:25" x14ac:dyDescent="0.25">
      <c r="A296" s="48"/>
      <c r="B296" s="49"/>
      <c r="C296" s="50"/>
      <c r="D296" s="51"/>
      <c r="E296" s="50"/>
      <c r="F296" s="27"/>
      <c r="G296" s="27"/>
      <c r="H296" s="27"/>
      <c r="I296" s="27"/>
      <c r="J296" s="27"/>
      <c r="K296" s="27"/>
      <c r="L296" s="27"/>
      <c r="M296" s="27"/>
      <c r="N296" s="27"/>
      <c r="O296" s="27"/>
      <c r="P296" s="27"/>
      <c r="Q296" s="27"/>
      <c r="R296" s="27"/>
      <c r="S296" s="27"/>
      <c r="T296" s="27"/>
      <c r="U296" s="27"/>
      <c r="V296" s="27"/>
      <c r="W296" s="27"/>
      <c r="X296" s="27"/>
      <c r="Y296" s="27"/>
    </row>
    <row r="297" spans="1:25" x14ac:dyDescent="0.25">
      <c r="A297" s="48"/>
      <c r="B297" s="49"/>
      <c r="C297" s="50"/>
      <c r="D297" s="51"/>
      <c r="E297" s="50"/>
      <c r="F297" s="27"/>
      <c r="G297" s="27"/>
      <c r="H297" s="27"/>
      <c r="I297" s="27"/>
      <c r="J297" s="27"/>
      <c r="K297" s="27"/>
      <c r="L297" s="27"/>
      <c r="M297" s="27"/>
      <c r="N297" s="27"/>
      <c r="O297" s="27"/>
      <c r="P297" s="27"/>
      <c r="Q297" s="27"/>
      <c r="R297" s="27"/>
      <c r="S297" s="27"/>
      <c r="T297" s="27"/>
      <c r="U297" s="27"/>
      <c r="V297" s="27"/>
      <c r="W297" s="27"/>
      <c r="X297" s="27"/>
      <c r="Y297" s="27"/>
    </row>
    <row r="298" spans="1:25" x14ac:dyDescent="0.25">
      <c r="A298" s="48"/>
      <c r="B298" s="49"/>
      <c r="C298" s="50"/>
      <c r="D298" s="51"/>
      <c r="E298" s="50"/>
      <c r="F298" s="27"/>
      <c r="G298" s="27"/>
      <c r="H298" s="27"/>
      <c r="I298" s="27"/>
      <c r="J298" s="27"/>
      <c r="K298" s="27"/>
      <c r="L298" s="27"/>
      <c r="M298" s="27"/>
      <c r="N298" s="27"/>
      <c r="O298" s="27"/>
      <c r="P298" s="27"/>
      <c r="Q298" s="27"/>
      <c r="R298" s="27"/>
      <c r="S298" s="27"/>
      <c r="T298" s="27"/>
      <c r="U298" s="27"/>
      <c r="V298" s="27"/>
      <c r="W298" s="27"/>
      <c r="X298" s="27"/>
      <c r="Y298" s="27"/>
    </row>
    <row r="299" spans="1:25" x14ac:dyDescent="0.25">
      <c r="A299" s="48"/>
      <c r="B299" s="49"/>
      <c r="C299" s="50"/>
      <c r="D299" s="51"/>
      <c r="E299" s="50"/>
      <c r="F299" s="27"/>
      <c r="G299" s="27"/>
      <c r="H299" s="27"/>
      <c r="I299" s="27"/>
      <c r="J299" s="27"/>
      <c r="K299" s="27"/>
      <c r="L299" s="27"/>
      <c r="M299" s="27"/>
      <c r="N299" s="27"/>
      <c r="O299" s="27"/>
      <c r="P299" s="27"/>
      <c r="Q299" s="27"/>
      <c r="R299" s="27"/>
      <c r="S299" s="27"/>
      <c r="T299" s="27"/>
      <c r="U299" s="27"/>
      <c r="V299" s="27"/>
      <c r="W299" s="27"/>
      <c r="X299" s="27"/>
      <c r="Y299" s="27"/>
    </row>
    <row r="300" spans="1:25" x14ac:dyDescent="0.25">
      <c r="A300" s="48"/>
      <c r="B300" s="49"/>
      <c r="C300" s="50"/>
      <c r="D300" s="51"/>
      <c r="E300" s="50"/>
      <c r="F300" s="27"/>
      <c r="G300" s="27"/>
      <c r="H300" s="27"/>
      <c r="I300" s="27"/>
      <c r="J300" s="27"/>
      <c r="K300" s="27"/>
      <c r="L300" s="27"/>
      <c r="M300" s="27"/>
      <c r="N300" s="27"/>
      <c r="O300" s="27"/>
      <c r="P300" s="27"/>
      <c r="Q300" s="27"/>
      <c r="R300" s="27"/>
      <c r="S300" s="27"/>
      <c r="T300" s="27"/>
      <c r="U300" s="27"/>
      <c r="V300" s="27"/>
      <c r="W300" s="27"/>
      <c r="X300" s="27"/>
      <c r="Y300" s="27"/>
    </row>
    <row r="301" spans="1:25" x14ac:dyDescent="0.25">
      <c r="A301" s="48"/>
      <c r="B301" s="49"/>
      <c r="C301" s="50"/>
      <c r="D301" s="51"/>
      <c r="E301" s="50"/>
      <c r="F301" s="27"/>
      <c r="G301" s="27"/>
      <c r="H301" s="27"/>
      <c r="I301" s="27"/>
      <c r="J301" s="27"/>
      <c r="K301" s="27"/>
      <c r="L301" s="27"/>
      <c r="M301" s="27"/>
      <c r="N301" s="27"/>
      <c r="O301" s="27"/>
      <c r="P301" s="27"/>
      <c r="Q301" s="27"/>
      <c r="R301" s="27"/>
      <c r="S301" s="27"/>
      <c r="T301" s="27"/>
      <c r="U301" s="27"/>
      <c r="V301" s="27"/>
      <c r="W301" s="27"/>
      <c r="X301" s="27"/>
      <c r="Y301" s="27"/>
    </row>
    <row r="302" spans="1:25" x14ac:dyDescent="0.25">
      <c r="A302" s="48"/>
      <c r="B302" s="49"/>
      <c r="C302" s="50"/>
      <c r="D302" s="51"/>
      <c r="E302" s="50"/>
      <c r="F302" s="27"/>
      <c r="G302" s="27"/>
      <c r="H302" s="27"/>
      <c r="I302" s="27"/>
      <c r="J302" s="27"/>
      <c r="K302" s="27"/>
      <c r="L302" s="27"/>
      <c r="M302" s="27"/>
      <c r="N302" s="27"/>
      <c r="O302" s="27"/>
      <c r="P302" s="27"/>
      <c r="Q302" s="27"/>
      <c r="R302" s="27"/>
      <c r="S302" s="27"/>
      <c r="T302" s="27"/>
      <c r="U302" s="27"/>
      <c r="V302" s="27"/>
      <c r="W302" s="27"/>
      <c r="X302" s="27"/>
      <c r="Y302" s="27"/>
    </row>
    <row r="303" spans="1:25" x14ac:dyDescent="0.25">
      <c r="A303" s="48"/>
      <c r="B303" s="49"/>
      <c r="C303" s="50"/>
      <c r="D303" s="51"/>
      <c r="E303" s="50"/>
      <c r="F303" s="27"/>
      <c r="G303" s="27"/>
      <c r="H303" s="27"/>
      <c r="I303" s="27"/>
      <c r="J303" s="27"/>
      <c r="K303" s="27"/>
      <c r="L303" s="27"/>
      <c r="M303" s="27"/>
      <c r="N303" s="27"/>
      <c r="O303" s="27"/>
      <c r="P303" s="27"/>
      <c r="Q303" s="27"/>
      <c r="R303" s="27"/>
      <c r="S303" s="27"/>
      <c r="T303" s="27"/>
      <c r="U303" s="27"/>
      <c r="V303" s="27"/>
      <c r="W303" s="27"/>
      <c r="X303" s="27"/>
      <c r="Y303" s="27"/>
    </row>
    <row r="304" spans="1:25" x14ac:dyDescent="0.25">
      <c r="A304" s="48"/>
      <c r="B304" s="49"/>
      <c r="C304" s="50"/>
      <c r="D304" s="51"/>
      <c r="E304" s="50"/>
      <c r="F304" s="27"/>
      <c r="G304" s="27"/>
      <c r="H304" s="27"/>
      <c r="I304" s="27"/>
      <c r="J304" s="27"/>
      <c r="K304" s="27"/>
      <c r="L304" s="27"/>
      <c r="M304" s="27"/>
      <c r="N304" s="27"/>
      <c r="O304" s="27"/>
      <c r="P304" s="27"/>
      <c r="Q304" s="27"/>
      <c r="R304" s="27"/>
      <c r="S304" s="27"/>
      <c r="T304" s="27"/>
      <c r="U304" s="27"/>
      <c r="V304" s="27"/>
      <c r="W304" s="27"/>
      <c r="X304" s="27"/>
      <c r="Y304" s="27"/>
    </row>
    <row r="305" spans="1:25" x14ac:dyDescent="0.25">
      <c r="A305" s="48"/>
      <c r="B305" s="49"/>
      <c r="C305" s="50"/>
      <c r="D305" s="51"/>
      <c r="E305" s="50"/>
      <c r="F305" s="27"/>
      <c r="G305" s="27"/>
      <c r="H305" s="27"/>
      <c r="I305" s="27"/>
      <c r="J305" s="27"/>
      <c r="K305" s="27"/>
      <c r="L305" s="27"/>
      <c r="M305" s="27"/>
      <c r="N305" s="27"/>
      <c r="O305" s="27"/>
      <c r="P305" s="27"/>
      <c r="Q305" s="27"/>
      <c r="R305" s="27"/>
      <c r="S305" s="27"/>
      <c r="T305" s="27"/>
      <c r="U305" s="27"/>
      <c r="V305" s="27"/>
      <c r="W305" s="27"/>
      <c r="X305" s="27"/>
      <c r="Y305" s="27"/>
    </row>
    <row r="306" spans="1:25" x14ac:dyDescent="0.25">
      <c r="A306" s="48"/>
      <c r="B306" s="49"/>
      <c r="C306" s="50"/>
      <c r="D306" s="51"/>
      <c r="E306" s="50"/>
      <c r="F306" s="27"/>
      <c r="G306" s="27"/>
      <c r="H306" s="27"/>
      <c r="I306" s="27"/>
      <c r="J306" s="27"/>
      <c r="K306" s="27"/>
      <c r="L306" s="27"/>
      <c r="M306" s="27"/>
      <c r="N306" s="27"/>
      <c r="O306" s="27"/>
      <c r="P306" s="27"/>
      <c r="Q306" s="27"/>
      <c r="R306" s="27"/>
      <c r="S306" s="27"/>
      <c r="T306" s="27"/>
      <c r="U306" s="27"/>
      <c r="V306" s="27"/>
      <c r="W306" s="27"/>
      <c r="X306" s="27"/>
      <c r="Y306" s="27"/>
    </row>
    <row r="307" spans="1:25" x14ac:dyDescent="0.25">
      <c r="A307" s="48"/>
      <c r="B307" s="49"/>
      <c r="C307" s="50"/>
      <c r="D307" s="51"/>
      <c r="E307" s="50"/>
      <c r="F307" s="27"/>
      <c r="G307" s="27"/>
      <c r="H307" s="27"/>
      <c r="I307" s="27"/>
      <c r="J307" s="27"/>
      <c r="K307" s="27"/>
      <c r="L307" s="27"/>
      <c r="M307" s="27"/>
      <c r="N307" s="27"/>
      <c r="O307" s="27"/>
      <c r="P307" s="27"/>
      <c r="Q307" s="27"/>
      <c r="R307" s="27"/>
      <c r="S307" s="27"/>
      <c r="T307" s="27"/>
      <c r="U307" s="27"/>
      <c r="V307" s="27"/>
      <c r="W307" s="27"/>
      <c r="X307" s="27"/>
      <c r="Y307" s="27"/>
    </row>
    <row r="308" spans="1:25" x14ac:dyDescent="0.25">
      <c r="A308" s="48"/>
      <c r="B308" s="49"/>
      <c r="C308" s="50"/>
      <c r="D308" s="51"/>
      <c r="E308" s="50"/>
      <c r="F308" s="27"/>
      <c r="G308" s="27"/>
      <c r="H308" s="27"/>
      <c r="I308" s="27"/>
      <c r="J308" s="27"/>
      <c r="K308" s="27"/>
      <c r="L308" s="27"/>
      <c r="M308" s="27"/>
      <c r="N308" s="27"/>
      <c r="O308" s="27"/>
      <c r="P308" s="27"/>
      <c r="Q308" s="27"/>
      <c r="R308" s="27"/>
      <c r="S308" s="27"/>
      <c r="T308" s="27"/>
      <c r="U308" s="27"/>
      <c r="V308" s="27"/>
      <c r="W308" s="27"/>
      <c r="X308" s="27"/>
      <c r="Y308" s="27"/>
    </row>
    <row r="309" spans="1:25" x14ac:dyDescent="0.25">
      <c r="A309" s="48"/>
      <c r="B309" s="49"/>
      <c r="C309" s="50"/>
      <c r="D309" s="51"/>
      <c r="E309" s="50"/>
      <c r="F309" s="27"/>
      <c r="G309" s="27"/>
      <c r="H309" s="27"/>
      <c r="I309" s="27"/>
      <c r="J309" s="27"/>
      <c r="K309" s="27"/>
      <c r="L309" s="27"/>
      <c r="M309" s="27"/>
      <c r="N309" s="27"/>
      <c r="O309" s="27"/>
      <c r="P309" s="27"/>
      <c r="Q309" s="27"/>
      <c r="R309" s="27"/>
      <c r="S309" s="27"/>
      <c r="T309" s="27"/>
      <c r="U309" s="27"/>
      <c r="V309" s="27"/>
      <c r="W309" s="27"/>
      <c r="X309" s="27"/>
      <c r="Y309" s="27"/>
    </row>
    <row r="310" spans="1:25" x14ac:dyDescent="0.25">
      <c r="A310" s="48"/>
      <c r="B310" s="49"/>
      <c r="C310" s="50"/>
      <c r="D310" s="51"/>
      <c r="E310" s="50"/>
      <c r="F310" s="27"/>
      <c r="G310" s="27"/>
      <c r="H310" s="27"/>
      <c r="I310" s="27"/>
      <c r="J310" s="27"/>
      <c r="K310" s="27"/>
      <c r="L310" s="27"/>
      <c r="M310" s="27"/>
      <c r="N310" s="27"/>
      <c r="O310" s="27"/>
      <c r="P310" s="27"/>
      <c r="Q310" s="27"/>
      <c r="R310" s="27"/>
      <c r="S310" s="27"/>
      <c r="T310" s="27"/>
      <c r="U310" s="27"/>
      <c r="V310" s="27"/>
      <c r="W310" s="27"/>
      <c r="X310" s="27"/>
      <c r="Y310" s="27"/>
    </row>
    <row r="311" spans="1:25" x14ac:dyDescent="0.25">
      <c r="A311" s="48"/>
      <c r="B311" s="49"/>
      <c r="C311" s="50"/>
      <c r="D311" s="51"/>
      <c r="E311" s="50"/>
      <c r="F311" s="27"/>
      <c r="G311" s="27"/>
      <c r="H311" s="27"/>
      <c r="I311" s="27"/>
      <c r="J311" s="27"/>
      <c r="K311" s="27"/>
      <c r="L311" s="27"/>
      <c r="M311" s="27"/>
      <c r="N311" s="27"/>
      <c r="O311" s="27"/>
      <c r="P311" s="27"/>
      <c r="Q311" s="27"/>
      <c r="R311" s="27"/>
      <c r="S311" s="27"/>
      <c r="T311" s="27"/>
      <c r="U311" s="27"/>
      <c r="V311" s="27"/>
      <c r="W311" s="27"/>
      <c r="X311" s="27"/>
      <c r="Y311" s="27"/>
    </row>
    <row r="312" spans="1:25" x14ac:dyDescent="0.25">
      <c r="A312" s="48"/>
      <c r="B312" s="49"/>
      <c r="C312" s="50"/>
      <c r="D312" s="51"/>
      <c r="E312" s="50"/>
      <c r="F312" s="27"/>
      <c r="G312" s="27"/>
      <c r="H312" s="27"/>
      <c r="I312" s="27"/>
      <c r="J312" s="27"/>
      <c r="K312" s="27"/>
      <c r="L312" s="27"/>
      <c r="M312" s="27"/>
      <c r="N312" s="27"/>
      <c r="O312" s="27"/>
      <c r="P312" s="27"/>
      <c r="Q312" s="27"/>
      <c r="R312" s="27"/>
      <c r="S312" s="27"/>
      <c r="T312" s="27"/>
      <c r="U312" s="27"/>
      <c r="V312" s="27"/>
      <c r="W312" s="27"/>
      <c r="X312" s="27"/>
      <c r="Y312" s="27"/>
    </row>
    <row r="313" spans="1:25" x14ac:dyDescent="0.25">
      <c r="A313" s="48"/>
      <c r="B313" s="49"/>
      <c r="C313" s="50"/>
      <c r="D313" s="51"/>
      <c r="E313" s="50"/>
      <c r="F313" s="27"/>
      <c r="G313" s="27"/>
      <c r="H313" s="27"/>
      <c r="I313" s="27"/>
      <c r="J313" s="27"/>
      <c r="K313" s="27"/>
      <c r="L313" s="27"/>
      <c r="M313" s="27"/>
      <c r="N313" s="27"/>
      <c r="O313" s="27"/>
      <c r="P313" s="27"/>
      <c r="Q313" s="27"/>
      <c r="R313" s="27"/>
      <c r="S313" s="27"/>
      <c r="T313" s="27"/>
      <c r="U313" s="27"/>
      <c r="V313" s="27"/>
      <c r="W313" s="27"/>
      <c r="X313" s="27"/>
      <c r="Y313" s="27"/>
    </row>
    <row r="314" spans="1:25" x14ac:dyDescent="0.25">
      <c r="A314" s="48"/>
      <c r="B314" s="49"/>
      <c r="C314" s="50"/>
      <c r="D314" s="51"/>
      <c r="E314" s="50"/>
      <c r="F314" s="27"/>
      <c r="G314" s="27"/>
      <c r="H314" s="27"/>
      <c r="I314" s="27"/>
      <c r="J314" s="27"/>
      <c r="K314" s="27"/>
      <c r="L314" s="27"/>
      <c r="M314" s="27"/>
      <c r="N314" s="27"/>
      <c r="O314" s="27"/>
      <c r="P314" s="27"/>
      <c r="Q314" s="27"/>
      <c r="R314" s="27"/>
      <c r="S314" s="27"/>
      <c r="T314" s="27"/>
      <c r="U314" s="27"/>
      <c r="V314" s="27"/>
      <c r="W314" s="27"/>
      <c r="X314" s="27"/>
      <c r="Y314" s="27"/>
    </row>
    <row r="315" spans="1:25" x14ac:dyDescent="0.25">
      <c r="A315" s="48"/>
      <c r="B315" s="49"/>
      <c r="C315" s="50"/>
      <c r="D315" s="51"/>
      <c r="E315" s="50"/>
      <c r="F315" s="27"/>
      <c r="G315" s="27"/>
      <c r="H315" s="27"/>
      <c r="I315" s="27"/>
      <c r="J315" s="27"/>
      <c r="K315" s="27"/>
      <c r="L315" s="27"/>
      <c r="M315" s="27"/>
      <c r="N315" s="27"/>
      <c r="O315" s="27"/>
      <c r="P315" s="27"/>
      <c r="Q315" s="27"/>
      <c r="R315" s="27"/>
      <c r="S315" s="27"/>
      <c r="T315" s="27"/>
      <c r="U315" s="27"/>
      <c r="V315" s="27"/>
      <c r="W315" s="27"/>
      <c r="X315" s="27"/>
      <c r="Y315" s="27"/>
    </row>
    <row r="316" spans="1:25" x14ac:dyDescent="0.25">
      <c r="A316" s="48"/>
      <c r="B316" s="49"/>
      <c r="C316" s="50"/>
      <c r="D316" s="51"/>
      <c r="E316" s="50"/>
      <c r="F316" s="27"/>
      <c r="G316" s="27"/>
      <c r="H316" s="27"/>
      <c r="I316" s="27"/>
      <c r="J316" s="27"/>
      <c r="K316" s="27"/>
      <c r="L316" s="27"/>
      <c r="M316" s="27"/>
      <c r="N316" s="27"/>
      <c r="O316" s="27"/>
      <c r="P316" s="27"/>
      <c r="Q316" s="27"/>
      <c r="R316" s="27"/>
      <c r="S316" s="27"/>
      <c r="T316" s="27"/>
      <c r="U316" s="27"/>
      <c r="V316" s="27"/>
      <c r="W316" s="27"/>
      <c r="X316" s="27"/>
      <c r="Y316" s="27"/>
    </row>
    <row r="317" spans="1:25" x14ac:dyDescent="0.25">
      <c r="A317" s="48"/>
      <c r="B317" s="49"/>
      <c r="C317" s="50"/>
      <c r="D317" s="51"/>
      <c r="E317" s="50"/>
      <c r="F317" s="27"/>
      <c r="G317" s="27"/>
      <c r="H317" s="27"/>
      <c r="I317" s="27"/>
      <c r="J317" s="27"/>
      <c r="K317" s="27"/>
      <c r="L317" s="27"/>
      <c r="M317" s="27"/>
      <c r="N317" s="27"/>
      <c r="O317" s="27"/>
      <c r="P317" s="27"/>
      <c r="Q317" s="27"/>
      <c r="R317" s="27"/>
      <c r="S317" s="27"/>
      <c r="T317" s="27"/>
      <c r="U317" s="27"/>
      <c r="V317" s="27"/>
      <c r="W317" s="27"/>
      <c r="X317" s="27"/>
      <c r="Y317" s="27"/>
    </row>
    <row r="318" spans="1:25" x14ac:dyDescent="0.25">
      <c r="A318" s="48"/>
      <c r="B318" s="49"/>
      <c r="C318" s="50"/>
      <c r="D318" s="51"/>
      <c r="E318" s="50"/>
      <c r="F318" s="27"/>
      <c r="G318" s="27"/>
      <c r="H318" s="27"/>
      <c r="I318" s="27"/>
      <c r="J318" s="27"/>
      <c r="K318" s="27"/>
      <c r="L318" s="27"/>
      <c r="M318" s="27"/>
      <c r="N318" s="27"/>
      <c r="O318" s="27"/>
      <c r="P318" s="27"/>
      <c r="Q318" s="27"/>
      <c r="R318" s="27"/>
      <c r="S318" s="27"/>
      <c r="T318" s="27"/>
      <c r="U318" s="27"/>
      <c r="V318" s="27"/>
      <c r="W318" s="27"/>
      <c r="X318" s="27"/>
      <c r="Y318" s="27"/>
    </row>
    <row r="319" spans="1:25" x14ac:dyDescent="0.25">
      <c r="A319" s="48"/>
      <c r="B319" s="49"/>
      <c r="C319" s="50"/>
      <c r="D319" s="51"/>
      <c r="E319" s="50"/>
      <c r="F319" s="27"/>
      <c r="G319" s="27"/>
      <c r="H319" s="27"/>
      <c r="I319" s="27"/>
      <c r="J319" s="27"/>
      <c r="K319" s="27"/>
      <c r="L319" s="27"/>
      <c r="M319" s="27"/>
      <c r="N319" s="27"/>
      <c r="O319" s="27"/>
      <c r="P319" s="27"/>
      <c r="Q319" s="27"/>
      <c r="R319" s="27"/>
      <c r="S319" s="27"/>
      <c r="T319" s="27"/>
      <c r="U319" s="27"/>
      <c r="V319" s="27"/>
      <c r="W319" s="27"/>
      <c r="X319" s="27"/>
      <c r="Y319" s="27"/>
    </row>
    <row r="320" spans="1:25" x14ac:dyDescent="0.25">
      <c r="A320" s="48"/>
      <c r="B320" s="49"/>
      <c r="C320" s="50"/>
      <c r="D320" s="51"/>
      <c r="E320" s="50"/>
      <c r="F320" s="27"/>
      <c r="G320" s="27"/>
      <c r="H320" s="27"/>
      <c r="I320" s="27"/>
      <c r="J320" s="27"/>
      <c r="K320" s="27"/>
      <c r="L320" s="27"/>
      <c r="M320" s="27"/>
      <c r="N320" s="27"/>
      <c r="O320" s="27"/>
      <c r="P320" s="27"/>
      <c r="Q320" s="27"/>
      <c r="R320" s="27"/>
      <c r="S320" s="27"/>
      <c r="T320" s="27"/>
      <c r="U320" s="27"/>
      <c r="V320" s="27"/>
      <c r="W320" s="27"/>
      <c r="X320" s="27"/>
      <c r="Y320" s="27"/>
    </row>
    <row r="321" spans="1:25" x14ac:dyDescent="0.25">
      <c r="A321" s="48"/>
      <c r="B321" s="49"/>
      <c r="C321" s="50"/>
      <c r="D321" s="51"/>
      <c r="E321" s="50"/>
      <c r="F321" s="27"/>
      <c r="G321" s="27"/>
      <c r="H321" s="27"/>
      <c r="I321" s="27"/>
      <c r="J321" s="27"/>
      <c r="K321" s="27"/>
      <c r="L321" s="27"/>
      <c r="M321" s="27"/>
      <c r="N321" s="27"/>
      <c r="O321" s="27"/>
      <c r="P321" s="27"/>
      <c r="Q321" s="27"/>
      <c r="R321" s="27"/>
      <c r="S321" s="27"/>
      <c r="T321" s="27"/>
      <c r="U321" s="27"/>
      <c r="V321" s="27"/>
      <c r="W321" s="27"/>
      <c r="X321" s="27"/>
      <c r="Y321" s="27"/>
    </row>
    <row r="322" spans="1:25" x14ac:dyDescent="0.25">
      <c r="A322" s="48"/>
      <c r="B322" s="49"/>
      <c r="C322" s="50"/>
      <c r="D322" s="51"/>
      <c r="E322" s="50"/>
      <c r="F322" s="27"/>
      <c r="G322" s="27"/>
      <c r="H322" s="27"/>
      <c r="I322" s="27"/>
      <c r="J322" s="27"/>
      <c r="K322" s="27"/>
      <c r="L322" s="27"/>
      <c r="M322" s="27"/>
      <c r="N322" s="27"/>
      <c r="O322" s="27"/>
      <c r="P322" s="27"/>
      <c r="Q322" s="27"/>
      <c r="R322" s="27"/>
      <c r="S322" s="27"/>
      <c r="T322" s="27"/>
      <c r="U322" s="27"/>
      <c r="V322" s="27"/>
      <c r="W322" s="27"/>
      <c r="X322" s="27"/>
      <c r="Y322" s="27"/>
    </row>
    <row r="323" spans="1:25" x14ac:dyDescent="0.25">
      <c r="A323" s="48"/>
      <c r="B323" s="49"/>
      <c r="C323" s="50"/>
      <c r="D323" s="51"/>
      <c r="E323" s="50"/>
      <c r="F323" s="27"/>
      <c r="G323" s="27"/>
      <c r="H323" s="27"/>
      <c r="I323" s="27"/>
      <c r="J323" s="27"/>
      <c r="K323" s="27"/>
      <c r="L323" s="27"/>
      <c r="M323" s="27"/>
      <c r="N323" s="27"/>
      <c r="O323" s="27"/>
      <c r="P323" s="27"/>
      <c r="Q323" s="27"/>
      <c r="R323" s="27"/>
      <c r="S323" s="27"/>
      <c r="T323" s="27"/>
      <c r="U323" s="27"/>
      <c r="V323" s="27"/>
      <c r="W323" s="27"/>
      <c r="X323" s="27"/>
      <c r="Y323" s="27"/>
    </row>
    <row r="324" spans="1:25" x14ac:dyDescent="0.25">
      <c r="A324" s="48"/>
      <c r="B324" s="49"/>
      <c r="C324" s="50"/>
      <c r="D324" s="51"/>
      <c r="E324" s="50"/>
      <c r="F324" s="27"/>
      <c r="G324" s="27"/>
      <c r="H324" s="27"/>
      <c r="I324" s="27"/>
      <c r="J324" s="27"/>
      <c r="K324" s="27"/>
      <c r="L324" s="27"/>
      <c r="M324" s="27"/>
      <c r="N324" s="27"/>
      <c r="O324" s="27"/>
      <c r="P324" s="27"/>
      <c r="Q324" s="27"/>
      <c r="R324" s="27"/>
      <c r="S324" s="27"/>
      <c r="T324" s="27"/>
      <c r="U324" s="27"/>
      <c r="V324" s="27"/>
      <c r="W324" s="27"/>
      <c r="X324" s="27"/>
      <c r="Y324" s="27"/>
    </row>
    <row r="325" spans="1:25" x14ac:dyDescent="0.25">
      <c r="A325" s="48"/>
      <c r="B325" s="49"/>
      <c r="C325" s="50"/>
      <c r="D325" s="51"/>
      <c r="E325" s="50"/>
      <c r="F325" s="27"/>
      <c r="G325" s="27"/>
      <c r="H325" s="27"/>
      <c r="I325" s="27"/>
      <c r="J325" s="27"/>
      <c r="K325" s="27"/>
      <c r="L325" s="27"/>
      <c r="M325" s="27"/>
      <c r="N325" s="27"/>
      <c r="O325" s="27"/>
      <c r="P325" s="27"/>
      <c r="Q325" s="27"/>
      <c r="R325" s="27"/>
      <c r="S325" s="27"/>
      <c r="T325" s="27"/>
      <c r="U325" s="27"/>
      <c r="V325" s="27"/>
      <c r="W325" s="27"/>
      <c r="X325" s="27"/>
      <c r="Y325" s="27"/>
    </row>
    <row r="326" spans="1:25" x14ac:dyDescent="0.25">
      <c r="A326" s="48"/>
      <c r="B326" s="49"/>
      <c r="C326" s="50"/>
      <c r="D326" s="51"/>
      <c r="E326" s="50"/>
      <c r="F326" s="27"/>
      <c r="G326" s="27"/>
      <c r="H326" s="27"/>
      <c r="I326" s="27"/>
      <c r="J326" s="27"/>
      <c r="K326" s="27"/>
      <c r="L326" s="27"/>
      <c r="M326" s="27"/>
      <c r="N326" s="27"/>
      <c r="O326" s="27"/>
      <c r="P326" s="27"/>
      <c r="Q326" s="27"/>
      <c r="R326" s="27"/>
      <c r="S326" s="27"/>
      <c r="T326" s="27"/>
      <c r="U326" s="27"/>
      <c r="V326" s="27"/>
      <c r="W326" s="27"/>
      <c r="X326" s="27"/>
      <c r="Y326" s="27"/>
    </row>
    <row r="327" spans="1:25" x14ac:dyDescent="0.25">
      <c r="A327" s="48"/>
      <c r="B327" s="49"/>
      <c r="C327" s="50"/>
      <c r="D327" s="51"/>
      <c r="E327" s="50"/>
      <c r="F327" s="27"/>
      <c r="G327" s="27"/>
      <c r="H327" s="27"/>
      <c r="I327" s="27"/>
      <c r="J327" s="27"/>
      <c r="K327" s="27"/>
      <c r="L327" s="27"/>
      <c r="M327" s="27"/>
      <c r="N327" s="27"/>
      <c r="O327" s="27"/>
      <c r="P327" s="27"/>
      <c r="Q327" s="27"/>
      <c r="R327" s="27"/>
      <c r="S327" s="27"/>
      <c r="T327" s="27"/>
      <c r="U327" s="27"/>
      <c r="V327" s="27"/>
      <c r="W327" s="27"/>
      <c r="X327" s="27"/>
      <c r="Y327" s="27"/>
    </row>
    <row r="328" spans="1:25" x14ac:dyDescent="0.25">
      <c r="A328" s="48"/>
      <c r="B328" s="49"/>
      <c r="C328" s="50"/>
      <c r="D328" s="51"/>
      <c r="E328" s="50"/>
      <c r="F328" s="27"/>
      <c r="G328" s="27"/>
      <c r="H328" s="27"/>
      <c r="I328" s="27"/>
      <c r="J328" s="27"/>
      <c r="K328" s="27"/>
      <c r="L328" s="27"/>
      <c r="M328" s="27"/>
      <c r="N328" s="27"/>
      <c r="O328" s="27"/>
      <c r="P328" s="27"/>
      <c r="Q328" s="27"/>
      <c r="R328" s="27"/>
      <c r="S328" s="27"/>
      <c r="T328" s="27"/>
      <c r="U328" s="27"/>
      <c r="V328" s="27"/>
      <c r="W328" s="27"/>
      <c r="X328" s="27"/>
      <c r="Y328" s="27"/>
    </row>
    <row r="329" spans="1:25" x14ac:dyDescent="0.25">
      <c r="A329" s="48"/>
      <c r="B329" s="49"/>
      <c r="C329" s="50"/>
      <c r="D329" s="51"/>
      <c r="E329" s="50"/>
      <c r="F329" s="27"/>
      <c r="G329" s="27"/>
      <c r="H329" s="27"/>
      <c r="I329" s="27"/>
      <c r="J329" s="27"/>
      <c r="K329" s="27"/>
      <c r="L329" s="27"/>
      <c r="M329" s="27"/>
      <c r="N329" s="27"/>
      <c r="O329" s="27"/>
      <c r="P329" s="27"/>
      <c r="Q329" s="27"/>
      <c r="R329" s="27"/>
      <c r="S329" s="27"/>
      <c r="T329" s="27"/>
      <c r="U329" s="27"/>
      <c r="V329" s="27"/>
      <c r="W329" s="27"/>
      <c r="X329" s="27"/>
      <c r="Y329" s="27"/>
    </row>
    <row r="330" spans="1:25" x14ac:dyDescent="0.25">
      <c r="A330" s="48"/>
      <c r="B330" s="49"/>
      <c r="C330" s="50"/>
      <c r="D330" s="51"/>
      <c r="E330" s="50"/>
      <c r="F330" s="27"/>
      <c r="G330" s="27"/>
      <c r="H330" s="27"/>
      <c r="I330" s="27"/>
      <c r="J330" s="27"/>
      <c r="K330" s="27"/>
      <c r="L330" s="27"/>
      <c r="M330" s="27"/>
      <c r="N330" s="27"/>
      <c r="O330" s="27"/>
      <c r="P330" s="27"/>
      <c r="Q330" s="27"/>
      <c r="R330" s="27"/>
      <c r="S330" s="27"/>
      <c r="T330" s="27"/>
      <c r="U330" s="27"/>
      <c r="V330" s="27"/>
      <c r="W330" s="27"/>
      <c r="X330" s="27"/>
      <c r="Y330" s="27"/>
    </row>
    <row r="331" spans="1:25" x14ac:dyDescent="0.25">
      <c r="A331" s="48"/>
      <c r="B331" s="49"/>
      <c r="C331" s="50"/>
      <c r="D331" s="51"/>
      <c r="E331" s="50"/>
      <c r="F331" s="27"/>
      <c r="G331" s="27"/>
      <c r="H331" s="27"/>
      <c r="I331" s="27"/>
      <c r="J331" s="27"/>
      <c r="K331" s="27"/>
      <c r="L331" s="27"/>
      <c r="M331" s="27"/>
      <c r="N331" s="27"/>
      <c r="O331" s="27"/>
      <c r="P331" s="27"/>
      <c r="Q331" s="27"/>
      <c r="R331" s="27"/>
      <c r="S331" s="27"/>
      <c r="T331" s="27"/>
      <c r="U331" s="27"/>
      <c r="V331" s="27"/>
      <c r="W331" s="27"/>
      <c r="X331" s="27"/>
      <c r="Y331" s="27"/>
    </row>
    <row r="332" spans="1:25" x14ac:dyDescent="0.25">
      <c r="A332" s="48"/>
      <c r="B332" s="49"/>
      <c r="C332" s="50"/>
      <c r="D332" s="51"/>
      <c r="E332" s="50"/>
      <c r="F332" s="27"/>
      <c r="G332" s="27"/>
      <c r="H332" s="27"/>
      <c r="I332" s="27"/>
      <c r="J332" s="27"/>
      <c r="K332" s="27"/>
      <c r="L332" s="27"/>
      <c r="M332" s="27"/>
      <c r="N332" s="27"/>
      <c r="O332" s="27"/>
      <c r="P332" s="27"/>
      <c r="Q332" s="27"/>
      <c r="R332" s="27"/>
      <c r="S332" s="27"/>
      <c r="T332" s="27"/>
      <c r="U332" s="27"/>
      <c r="V332" s="27"/>
      <c r="W332" s="27"/>
      <c r="X332" s="27"/>
      <c r="Y332" s="27"/>
    </row>
    <row r="333" spans="1:25" x14ac:dyDescent="0.25">
      <c r="A333" s="48"/>
      <c r="B333" s="49"/>
      <c r="C333" s="50"/>
      <c r="D333" s="51"/>
      <c r="E333" s="50"/>
      <c r="F333" s="27"/>
      <c r="G333" s="27"/>
      <c r="H333" s="27"/>
      <c r="I333" s="27"/>
      <c r="J333" s="27"/>
      <c r="K333" s="27"/>
      <c r="L333" s="27"/>
      <c r="M333" s="27"/>
      <c r="N333" s="27"/>
      <c r="O333" s="27"/>
      <c r="P333" s="27"/>
      <c r="Q333" s="27"/>
      <c r="R333" s="27"/>
      <c r="S333" s="27"/>
      <c r="T333" s="27"/>
      <c r="U333" s="27"/>
      <c r="V333" s="27"/>
      <c r="W333" s="27"/>
      <c r="X333" s="27"/>
      <c r="Y333" s="27"/>
    </row>
    <row r="334" spans="1:25" x14ac:dyDescent="0.25">
      <c r="A334" s="48"/>
      <c r="B334" s="49"/>
      <c r="C334" s="50"/>
      <c r="D334" s="51"/>
      <c r="E334" s="50"/>
      <c r="F334" s="27"/>
      <c r="G334" s="27"/>
      <c r="H334" s="27"/>
      <c r="I334" s="27"/>
      <c r="J334" s="27"/>
      <c r="K334" s="27"/>
      <c r="L334" s="27"/>
      <c r="M334" s="27"/>
      <c r="N334" s="27"/>
      <c r="O334" s="27"/>
      <c r="P334" s="27"/>
      <c r="Q334" s="27"/>
      <c r="R334" s="27"/>
      <c r="S334" s="27"/>
      <c r="T334" s="27"/>
      <c r="U334" s="27"/>
      <c r="V334" s="27"/>
      <c r="W334" s="27"/>
      <c r="X334" s="27"/>
      <c r="Y334" s="27"/>
    </row>
    <row r="335" spans="1:25" x14ac:dyDescent="0.25">
      <c r="A335" s="48"/>
      <c r="B335" s="49"/>
      <c r="C335" s="50"/>
      <c r="D335" s="51"/>
      <c r="E335" s="50"/>
      <c r="F335" s="27"/>
      <c r="G335" s="27"/>
      <c r="H335" s="27"/>
      <c r="I335" s="27"/>
      <c r="J335" s="27"/>
      <c r="K335" s="27"/>
      <c r="L335" s="27"/>
      <c r="M335" s="27"/>
      <c r="N335" s="27"/>
      <c r="O335" s="27"/>
      <c r="P335" s="27"/>
      <c r="Q335" s="27"/>
      <c r="R335" s="27"/>
      <c r="S335" s="27"/>
      <c r="T335" s="27"/>
      <c r="U335" s="27"/>
      <c r="V335" s="27"/>
      <c r="W335" s="27"/>
      <c r="X335" s="27"/>
      <c r="Y335" s="27"/>
    </row>
    <row r="336" spans="1:25" x14ac:dyDescent="0.25">
      <c r="A336" s="48"/>
      <c r="B336" s="49"/>
      <c r="C336" s="50"/>
      <c r="D336" s="51"/>
      <c r="E336" s="50"/>
      <c r="F336" s="27"/>
      <c r="G336" s="27"/>
      <c r="H336" s="27"/>
      <c r="I336" s="27"/>
      <c r="J336" s="27"/>
      <c r="K336" s="27"/>
      <c r="L336" s="27"/>
      <c r="M336" s="27"/>
      <c r="N336" s="27"/>
      <c r="O336" s="27"/>
      <c r="P336" s="27"/>
      <c r="Q336" s="27"/>
      <c r="R336" s="27"/>
      <c r="S336" s="27"/>
      <c r="T336" s="27"/>
      <c r="U336" s="27"/>
      <c r="V336" s="27"/>
      <c r="W336" s="27"/>
      <c r="X336" s="27"/>
      <c r="Y336" s="27"/>
    </row>
    <row r="337" spans="1:25" x14ac:dyDescent="0.25">
      <c r="A337" s="48"/>
      <c r="B337" s="49"/>
      <c r="C337" s="50"/>
      <c r="D337" s="51"/>
      <c r="E337" s="50"/>
      <c r="F337" s="27"/>
      <c r="G337" s="27"/>
      <c r="H337" s="27"/>
      <c r="I337" s="27"/>
      <c r="J337" s="27"/>
      <c r="K337" s="27"/>
      <c r="L337" s="27"/>
      <c r="M337" s="27"/>
      <c r="N337" s="27"/>
      <c r="O337" s="27"/>
      <c r="P337" s="27"/>
      <c r="Q337" s="27"/>
      <c r="R337" s="27"/>
      <c r="S337" s="27"/>
      <c r="T337" s="27"/>
      <c r="U337" s="27"/>
      <c r="V337" s="27"/>
      <c r="W337" s="27"/>
      <c r="X337" s="27"/>
      <c r="Y337" s="27"/>
    </row>
    <row r="338" spans="1:25" x14ac:dyDescent="0.25">
      <c r="A338" s="48"/>
      <c r="B338" s="49"/>
      <c r="C338" s="50"/>
      <c r="D338" s="51"/>
      <c r="E338" s="50"/>
      <c r="F338" s="27"/>
      <c r="G338" s="27"/>
      <c r="H338" s="27"/>
      <c r="I338" s="27"/>
      <c r="J338" s="27"/>
      <c r="K338" s="27"/>
      <c r="L338" s="27"/>
      <c r="M338" s="27"/>
      <c r="N338" s="27"/>
      <c r="O338" s="27"/>
      <c r="P338" s="27"/>
      <c r="Q338" s="27"/>
      <c r="R338" s="27"/>
      <c r="S338" s="27"/>
      <c r="T338" s="27"/>
      <c r="U338" s="27"/>
      <c r="V338" s="27"/>
      <c r="W338" s="27"/>
      <c r="X338" s="27"/>
      <c r="Y338" s="27"/>
    </row>
    <row r="339" spans="1:25" x14ac:dyDescent="0.25">
      <c r="A339" s="48"/>
      <c r="B339" s="49"/>
      <c r="C339" s="50"/>
      <c r="D339" s="51"/>
      <c r="E339" s="50"/>
      <c r="F339" s="27"/>
      <c r="G339" s="27"/>
      <c r="H339" s="27"/>
      <c r="I339" s="27"/>
      <c r="J339" s="27"/>
      <c r="K339" s="27"/>
      <c r="L339" s="27"/>
      <c r="M339" s="27"/>
      <c r="N339" s="27"/>
      <c r="O339" s="27"/>
      <c r="P339" s="27"/>
      <c r="Q339" s="27"/>
      <c r="R339" s="27"/>
      <c r="S339" s="27"/>
      <c r="T339" s="27"/>
      <c r="U339" s="27"/>
      <c r="V339" s="27"/>
      <c r="W339" s="27"/>
      <c r="X339" s="27"/>
      <c r="Y339" s="27"/>
    </row>
    <row r="340" spans="1:25" x14ac:dyDescent="0.25">
      <c r="A340" s="48"/>
      <c r="B340" s="49"/>
      <c r="C340" s="50"/>
      <c r="D340" s="51"/>
      <c r="E340" s="50"/>
      <c r="F340" s="27"/>
      <c r="G340" s="27"/>
      <c r="H340" s="27"/>
      <c r="I340" s="27"/>
      <c r="J340" s="27"/>
      <c r="K340" s="27"/>
      <c r="L340" s="27"/>
      <c r="M340" s="27"/>
      <c r="N340" s="27"/>
      <c r="O340" s="27"/>
      <c r="P340" s="27"/>
      <c r="Q340" s="27"/>
      <c r="R340" s="27"/>
      <c r="S340" s="27"/>
      <c r="T340" s="27"/>
      <c r="U340" s="27"/>
      <c r="V340" s="27"/>
      <c r="W340" s="27"/>
      <c r="X340" s="27"/>
      <c r="Y340" s="27"/>
    </row>
    <row r="341" spans="1:25" x14ac:dyDescent="0.25">
      <c r="A341" s="48"/>
      <c r="B341" s="49"/>
      <c r="C341" s="50"/>
      <c r="D341" s="51"/>
      <c r="E341" s="50"/>
      <c r="F341" s="27"/>
      <c r="G341" s="27"/>
      <c r="H341" s="27"/>
      <c r="I341" s="27"/>
      <c r="J341" s="27"/>
      <c r="K341" s="27"/>
      <c r="L341" s="27"/>
      <c r="M341" s="27"/>
      <c r="N341" s="27"/>
      <c r="O341" s="27"/>
      <c r="P341" s="27"/>
      <c r="Q341" s="27"/>
      <c r="R341" s="27"/>
      <c r="S341" s="27"/>
      <c r="T341" s="27"/>
      <c r="U341" s="27"/>
      <c r="V341" s="27"/>
      <c r="W341" s="27"/>
      <c r="X341" s="27"/>
      <c r="Y341" s="27"/>
    </row>
    <row r="342" spans="1:25" x14ac:dyDescent="0.25">
      <c r="A342" s="48"/>
      <c r="B342" s="49"/>
      <c r="C342" s="50"/>
      <c r="D342" s="51"/>
      <c r="E342" s="50"/>
      <c r="F342" s="27"/>
      <c r="G342" s="27"/>
      <c r="H342" s="27"/>
      <c r="I342" s="27"/>
      <c r="J342" s="27"/>
      <c r="K342" s="27"/>
      <c r="L342" s="27"/>
      <c r="M342" s="27"/>
      <c r="N342" s="27"/>
      <c r="O342" s="27"/>
      <c r="P342" s="27"/>
      <c r="Q342" s="27"/>
      <c r="R342" s="27"/>
      <c r="S342" s="27"/>
      <c r="T342" s="27"/>
      <c r="U342" s="27"/>
      <c r="V342" s="27"/>
      <c r="W342" s="27"/>
      <c r="X342" s="27"/>
      <c r="Y342" s="27"/>
    </row>
    <row r="343" spans="1:25" x14ac:dyDescent="0.25">
      <c r="A343" s="48"/>
      <c r="B343" s="49"/>
      <c r="C343" s="50"/>
      <c r="D343" s="51"/>
      <c r="E343" s="50"/>
      <c r="F343" s="27"/>
      <c r="G343" s="27"/>
      <c r="H343" s="27"/>
      <c r="I343" s="27"/>
      <c r="J343" s="27"/>
      <c r="K343" s="27"/>
      <c r="L343" s="27"/>
      <c r="M343" s="27"/>
      <c r="N343" s="27"/>
      <c r="O343" s="27"/>
      <c r="P343" s="27"/>
      <c r="Q343" s="27"/>
      <c r="R343" s="27"/>
      <c r="S343" s="27"/>
      <c r="T343" s="27"/>
      <c r="U343" s="27"/>
      <c r="V343" s="27"/>
      <c r="W343" s="27"/>
      <c r="X343" s="27"/>
      <c r="Y343" s="27"/>
    </row>
    <row r="344" spans="1:25" x14ac:dyDescent="0.25">
      <c r="A344" s="48"/>
      <c r="B344" s="49"/>
      <c r="C344" s="50"/>
      <c r="D344" s="51"/>
      <c r="E344" s="50"/>
      <c r="F344" s="27"/>
      <c r="G344" s="27"/>
      <c r="H344" s="27"/>
      <c r="I344" s="27"/>
      <c r="J344" s="27"/>
      <c r="K344" s="27"/>
      <c r="L344" s="27"/>
      <c r="M344" s="27"/>
      <c r="N344" s="27"/>
      <c r="O344" s="27"/>
      <c r="P344" s="27"/>
      <c r="Q344" s="27"/>
      <c r="R344" s="27"/>
      <c r="S344" s="27"/>
      <c r="T344" s="27"/>
      <c r="U344" s="27"/>
      <c r="V344" s="27"/>
      <c r="W344" s="27"/>
      <c r="X344" s="27"/>
      <c r="Y344" s="27"/>
    </row>
    <row r="345" spans="1:25" x14ac:dyDescent="0.25">
      <c r="A345" s="48"/>
      <c r="B345" s="49"/>
      <c r="C345" s="50"/>
      <c r="D345" s="51"/>
      <c r="E345" s="50"/>
      <c r="F345" s="27"/>
      <c r="G345" s="27"/>
      <c r="H345" s="27"/>
      <c r="I345" s="27"/>
      <c r="J345" s="27"/>
      <c r="K345" s="27"/>
      <c r="L345" s="27"/>
      <c r="M345" s="27"/>
      <c r="N345" s="27"/>
      <c r="O345" s="27"/>
      <c r="P345" s="27"/>
      <c r="Q345" s="27"/>
      <c r="R345" s="27"/>
      <c r="S345" s="27"/>
      <c r="T345" s="27"/>
      <c r="U345" s="27"/>
      <c r="V345" s="27"/>
      <c r="W345" s="27"/>
      <c r="X345" s="27"/>
      <c r="Y345" s="27"/>
    </row>
    <row r="346" spans="1:25" x14ac:dyDescent="0.25">
      <c r="A346" s="48"/>
      <c r="B346" s="49"/>
      <c r="C346" s="50"/>
      <c r="D346" s="51"/>
      <c r="E346" s="50"/>
      <c r="F346" s="27"/>
      <c r="G346" s="27"/>
      <c r="H346" s="27"/>
      <c r="I346" s="27"/>
      <c r="J346" s="27"/>
      <c r="K346" s="27"/>
      <c r="L346" s="27"/>
      <c r="M346" s="27"/>
      <c r="N346" s="27"/>
      <c r="O346" s="27"/>
      <c r="P346" s="27"/>
      <c r="Q346" s="27"/>
      <c r="R346" s="27"/>
      <c r="S346" s="27"/>
      <c r="T346" s="27"/>
      <c r="U346" s="27"/>
      <c r="V346" s="27"/>
      <c r="W346" s="27"/>
      <c r="X346" s="27"/>
      <c r="Y346" s="27"/>
    </row>
    <row r="347" spans="1:25" x14ac:dyDescent="0.25">
      <c r="A347" s="48"/>
      <c r="B347" s="49"/>
      <c r="C347" s="50"/>
      <c r="D347" s="51"/>
      <c r="E347" s="50"/>
      <c r="F347" s="27"/>
      <c r="G347" s="27"/>
      <c r="H347" s="27"/>
      <c r="I347" s="27"/>
      <c r="J347" s="27"/>
      <c r="K347" s="27"/>
      <c r="L347" s="27"/>
      <c r="M347" s="27"/>
      <c r="N347" s="27"/>
      <c r="O347" s="27"/>
      <c r="P347" s="27"/>
      <c r="Q347" s="27"/>
      <c r="R347" s="27"/>
      <c r="S347" s="27"/>
      <c r="T347" s="27"/>
      <c r="U347" s="27"/>
      <c r="V347" s="27"/>
      <c r="W347" s="27"/>
      <c r="X347" s="27"/>
      <c r="Y347" s="27"/>
    </row>
    <row r="348" spans="1:25" x14ac:dyDescent="0.25">
      <c r="A348" s="48"/>
      <c r="B348" s="49"/>
      <c r="C348" s="50"/>
      <c r="D348" s="51"/>
      <c r="E348" s="50"/>
      <c r="F348" s="27"/>
      <c r="G348" s="27"/>
      <c r="H348" s="27"/>
      <c r="I348" s="27"/>
      <c r="J348" s="27"/>
      <c r="K348" s="27"/>
      <c r="L348" s="27"/>
      <c r="M348" s="27"/>
      <c r="N348" s="27"/>
      <c r="O348" s="27"/>
      <c r="P348" s="27"/>
      <c r="Q348" s="27"/>
      <c r="R348" s="27"/>
      <c r="S348" s="27"/>
      <c r="T348" s="27"/>
      <c r="U348" s="27"/>
      <c r="V348" s="27"/>
      <c r="W348" s="27"/>
      <c r="X348" s="27"/>
      <c r="Y348" s="27"/>
    </row>
    <row r="349" spans="1:25" x14ac:dyDescent="0.25">
      <c r="A349" s="48"/>
      <c r="B349" s="49"/>
      <c r="C349" s="50"/>
      <c r="D349" s="51"/>
      <c r="E349" s="50"/>
      <c r="F349" s="27"/>
      <c r="G349" s="27"/>
      <c r="H349" s="27"/>
      <c r="I349" s="27"/>
      <c r="J349" s="27"/>
      <c r="K349" s="27"/>
      <c r="L349" s="27"/>
      <c r="M349" s="27"/>
      <c r="N349" s="27"/>
      <c r="O349" s="27"/>
      <c r="P349" s="27"/>
      <c r="Q349" s="27"/>
      <c r="R349" s="27"/>
      <c r="S349" s="27"/>
      <c r="T349" s="27"/>
      <c r="U349" s="27"/>
      <c r="V349" s="27"/>
      <c r="W349" s="27"/>
      <c r="X349" s="27"/>
      <c r="Y349" s="27"/>
    </row>
    <row r="350" spans="1:25" x14ac:dyDescent="0.25">
      <c r="A350" s="48"/>
      <c r="B350" s="49"/>
      <c r="C350" s="50"/>
      <c r="D350" s="51"/>
      <c r="E350" s="50"/>
      <c r="F350" s="27"/>
      <c r="G350" s="27"/>
      <c r="H350" s="27"/>
      <c r="I350" s="27"/>
      <c r="J350" s="27"/>
      <c r="K350" s="27"/>
      <c r="L350" s="27"/>
      <c r="M350" s="27"/>
      <c r="N350" s="27"/>
      <c r="O350" s="27"/>
      <c r="P350" s="27"/>
      <c r="Q350" s="27"/>
      <c r="R350" s="27"/>
      <c r="S350" s="27"/>
      <c r="T350" s="27"/>
      <c r="U350" s="27"/>
      <c r="V350" s="27"/>
      <c r="W350" s="27"/>
      <c r="X350" s="27"/>
      <c r="Y350" s="27"/>
    </row>
    <row r="351" spans="1:25" x14ac:dyDescent="0.25">
      <c r="A351" s="48"/>
      <c r="B351" s="49"/>
      <c r="C351" s="50"/>
      <c r="D351" s="51"/>
      <c r="E351" s="50"/>
      <c r="F351" s="27"/>
      <c r="G351" s="27"/>
      <c r="H351" s="27"/>
      <c r="I351" s="27"/>
      <c r="J351" s="27"/>
      <c r="K351" s="27"/>
      <c r="L351" s="27"/>
      <c r="M351" s="27"/>
      <c r="N351" s="27"/>
      <c r="O351" s="27"/>
      <c r="P351" s="27"/>
      <c r="Q351" s="27"/>
      <c r="R351" s="27"/>
      <c r="S351" s="27"/>
      <c r="T351" s="27"/>
      <c r="U351" s="27"/>
      <c r="V351" s="27"/>
      <c r="W351" s="27"/>
      <c r="X351" s="27"/>
      <c r="Y351" s="27"/>
    </row>
    <row r="352" spans="1:25" x14ac:dyDescent="0.25">
      <c r="A352" s="48"/>
      <c r="B352" s="49"/>
      <c r="C352" s="50"/>
      <c r="D352" s="51"/>
      <c r="E352" s="50"/>
      <c r="F352" s="27"/>
      <c r="G352" s="27"/>
      <c r="H352" s="27"/>
      <c r="I352" s="27"/>
      <c r="J352" s="27"/>
      <c r="K352" s="27"/>
      <c r="L352" s="27"/>
      <c r="M352" s="27"/>
      <c r="N352" s="27"/>
      <c r="O352" s="27"/>
      <c r="P352" s="27"/>
      <c r="Q352" s="27"/>
      <c r="R352" s="27"/>
      <c r="S352" s="27"/>
      <c r="T352" s="27"/>
      <c r="U352" s="27"/>
      <c r="V352" s="27"/>
      <c r="W352" s="27"/>
      <c r="X352" s="27"/>
      <c r="Y352" s="27"/>
    </row>
    <row r="353" spans="1:25" x14ac:dyDescent="0.25">
      <c r="A353" s="48"/>
      <c r="B353" s="49"/>
      <c r="C353" s="50"/>
      <c r="D353" s="51"/>
      <c r="E353" s="50"/>
      <c r="F353" s="27"/>
      <c r="G353" s="27"/>
      <c r="H353" s="27"/>
      <c r="I353" s="27"/>
      <c r="J353" s="27"/>
      <c r="K353" s="27"/>
      <c r="L353" s="27"/>
      <c r="M353" s="27"/>
      <c r="N353" s="27"/>
      <c r="O353" s="27"/>
      <c r="P353" s="27"/>
      <c r="Q353" s="27"/>
      <c r="R353" s="27"/>
      <c r="S353" s="27"/>
      <c r="T353" s="27"/>
      <c r="U353" s="27"/>
      <c r="V353" s="27"/>
      <c r="W353" s="27"/>
      <c r="X353" s="27"/>
      <c r="Y353" s="27"/>
    </row>
    <row r="354" spans="1:25" x14ac:dyDescent="0.25">
      <c r="A354" s="48"/>
      <c r="B354" s="49"/>
      <c r="C354" s="50"/>
      <c r="D354" s="51"/>
      <c r="E354" s="50"/>
      <c r="F354" s="27"/>
      <c r="G354" s="27"/>
      <c r="H354" s="27"/>
      <c r="I354" s="27"/>
      <c r="J354" s="27"/>
      <c r="K354" s="27"/>
      <c r="L354" s="27"/>
      <c r="M354" s="27"/>
      <c r="N354" s="27"/>
      <c r="O354" s="27"/>
      <c r="P354" s="27"/>
      <c r="Q354" s="27"/>
      <c r="R354" s="27"/>
      <c r="S354" s="27"/>
      <c r="T354" s="27"/>
      <c r="U354" s="27"/>
      <c r="V354" s="27"/>
      <c r="W354" s="27"/>
      <c r="X354" s="27"/>
      <c r="Y354" s="27"/>
    </row>
    <row r="355" spans="1:25" x14ac:dyDescent="0.25">
      <c r="A355" s="48"/>
      <c r="B355" s="49"/>
      <c r="C355" s="50"/>
      <c r="D355" s="51"/>
      <c r="E355" s="50"/>
      <c r="F355" s="27"/>
      <c r="G355" s="27"/>
      <c r="H355" s="27"/>
      <c r="I355" s="27"/>
      <c r="J355" s="27"/>
      <c r="K355" s="27"/>
      <c r="L355" s="27"/>
      <c r="M355" s="27"/>
      <c r="N355" s="27"/>
      <c r="O355" s="27"/>
      <c r="P355" s="27"/>
      <c r="Q355" s="27"/>
      <c r="R355" s="27"/>
      <c r="S355" s="27"/>
      <c r="T355" s="27"/>
      <c r="U355" s="27"/>
      <c r="V355" s="27"/>
      <c r="W355" s="27"/>
      <c r="X355" s="27"/>
      <c r="Y355" s="27"/>
    </row>
    <row r="356" spans="1:25" x14ac:dyDescent="0.25">
      <c r="A356" s="48"/>
      <c r="B356" s="49"/>
      <c r="C356" s="50"/>
      <c r="D356" s="51"/>
      <c r="E356" s="50"/>
      <c r="F356" s="27"/>
      <c r="G356" s="27"/>
      <c r="H356" s="27"/>
      <c r="I356" s="27"/>
      <c r="J356" s="27"/>
      <c r="K356" s="27"/>
      <c r="L356" s="27"/>
      <c r="M356" s="27"/>
      <c r="N356" s="27"/>
      <c r="O356" s="27"/>
      <c r="P356" s="27"/>
      <c r="Q356" s="27"/>
      <c r="R356" s="27"/>
      <c r="S356" s="27"/>
      <c r="T356" s="27"/>
      <c r="U356" s="27"/>
      <c r="V356" s="27"/>
      <c r="W356" s="27"/>
      <c r="X356" s="27"/>
      <c r="Y356" s="27"/>
    </row>
    <row r="357" spans="1:25" x14ac:dyDescent="0.25">
      <c r="A357" s="48"/>
      <c r="B357" s="49"/>
      <c r="C357" s="50"/>
      <c r="D357" s="51"/>
      <c r="E357" s="50"/>
      <c r="F357" s="27"/>
      <c r="G357" s="27"/>
      <c r="H357" s="27"/>
      <c r="I357" s="27"/>
      <c r="J357" s="27"/>
      <c r="K357" s="27"/>
      <c r="L357" s="27"/>
      <c r="M357" s="27"/>
      <c r="N357" s="27"/>
      <c r="O357" s="27"/>
      <c r="P357" s="27"/>
      <c r="Q357" s="27"/>
      <c r="R357" s="27"/>
      <c r="S357" s="27"/>
      <c r="T357" s="27"/>
      <c r="U357" s="27"/>
      <c r="V357" s="27"/>
      <c r="W357" s="27"/>
      <c r="X357" s="27"/>
      <c r="Y357" s="27"/>
    </row>
    <row r="358" spans="1:25" x14ac:dyDescent="0.25">
      <c r="A358" s="48"/>
      <c r="B358" s="49"/>
      <c r="C358" s="50"/>
      <c r="D358" s="51"/>
      <c r="E358" s="50"/>
      <c r="F358" s="27"/>
      <c r="G358" s="27"/>
      <c r="H358" s="27"/>
      <c r="I358" s="27"/>
      <c r="J358" s="27"/>
      <c r="K358" s="27"/>
      <c r="L358" s="27"/>
      <c r="M358" s="27"/>
      <c r="N358" s="27"/>
      <c r="O358" s="27"/>
      <c r="P358" s="27"/>
      <c r="Q358" s="27"/>
      <c r="R358" s="27"/>
      <c r="S358" s="27"/>
      <c r="T358" s="27"/>
      <c r="U358" s="27"/>
      <c r="V358" s="27"/>
      <c r="W358" s="27"/>
      <c r="X358" s="27"/>
      <c r="Y358" s="27"/>
    </row>
    <row r="359" spans="1:25" x14ac:dyDescent="0.25">
      <c r="A359" s="48"/>
      <c r="B359" s="49"/>
      <c r="C359" s="50"/>
      <c r="D359" s="51"/>
      <c r="E359" s="50"/>
      <c r="F359" s="27"/>
      <c r="G359" s="27"/>
      <c r="H359" s="27"/>
      <c r="I359" s="27"/>
      <c r="J359" s="27"/>
      <c r="K359" s="27"/>
      <c r="L359" s="27"/>
      <c r="M359" s="27"/>
      <c r="N359" s="27"/>
      <c r="O359" s="27"/>
      <c r="P359" s="27"/>
      <c r="Q359" s="27"/>
      <c r="R359" s="27"/>
      <c r="S359" s="27"/>
      <c r="T359" s="27"/>
      <c r="U359" s="27"/>
      <c r="V359" s="27"/>
      <c r="W359" s="27"/>
      <c r="X359" s="27"/>
      <c r="Y359" s="27"/>
    </row>
    <row r="360" spans="1:25" x14ac:dyDescent="0.25">
      <c r="A360" s="48"/>
      <c r="B360" s="49"/>
      <c r="C360" s="50"/>
      <c r="D360" s="51"/>
      <c r="E360" s="50"/>
      <c r="F360" s="27"/>
      <c r="G360" s="27"/>
      <c r="H360" s="27"/>
      <c r="I360" s="27"/>
      <c r="J360" s="27"/>
      <c r="K360" s="27"/>
      <c r="L360" s="27"/>
      <c r="M360" s="27"/>
      <c r="N360" s="27"/>
      <c r="O360" s="27"/>
      <c r="P360" s="27"/>
      <c r="Q360" s="27"/>
      <c r="R360" s="27"/>
      <c r="S360" s="27"/>
      <c r="T360" s="27"/>
      <c r="U360" s="27"/>
      <c r="V360" s="27"/>
      <c r="W360" s="27"/>
      <c r="X360" s="27"/>
      <c r="Y360" s="27"/>
    </row>
    <row r="361" spans="1:25" x14ac:dyDescent="0.25">
      <c r="A361" s="48"/>
      <c r="B361" s="49"/>
      <c r="C361" s="50"/>
      <c r="D361" s="51"/>
      <c r="E361" s="50"/>
      <c r="F361" s="27"/>
      <c r="G361" s="27"/>
      <c r="H361" s="27"/>
      <c r="I361" s="27"/>
      <c r="J361" s="27"/>
      <c r="K361" s="27"/>
      <c r="L361" s="27"/>
      <c r="M361" s="27"/>
      <c r="N361" s="27"/>
      <c r="O361" s="27"/>
      <c r="P361" s="27"/>
      <c r="Q361" s="27"/>
      <c r="R361" s="27"/>
      <c r="S361" s="27"/>
      <c r="T361" s="27"/>
      <c r="U361" s="27"/>
      <c r="V361" s="27"/>
      <c r="W361" s="27"/>
      <c r="X361" s="27"/>
      <c r="Y361" s="27"/>
    </row>
    <row r="362" spans="1:25" x14ac:dyDescent="0.25">
      <c r="A362" s="48"/>
      <c r="B362" s="49"/>
      <c r="C362" s="50"/>
      <c r="D362" s="51"/>
      <c r="E362" s="50"/>
      <c r="F362" s="27"/>
      <c r="G362" s="27"/>
      <c r="H362" s="27"/>
      <c r="I362" s="27"/>
      <c r="J362" s="27"/>
      <c r="K362" s="27"/>
      <c r="L362" s="27"/>
      <c r="M362" s="27"/>
      <c r="N362" s="27"/>
      <c r="O362" s="27"/>
      <c r="P362" s="27"/>
      <c r="Q362" s="27"/>
      <c r="R362" s="27"/>
      <c r="S362" s="27"/>
      <c r="T362" s="27"/>
      <c r="U362" s="27"/>
      <c r="V362" s="27"/>
      <c r="W362" s="27"/>
      <c r="X362" s="27"/>
      <c r="Y362" s="27"/>
    </row>
    <row r="363" spans="1:25" x14ac:dyDescent="0.25">
      <c r="A363" s="48"/>
      <c r="B363" s="49"/>
      <c r="C363" s="50"/>
      <c r="D363" s="51"/>
      <c r="E363" s="50"/>
      <c r="F363" s="27"/>
      <c r="G363" s="27"/>
      <c r="H363" s="27"/>
      <c r="I363" s="27"/>
      <c r="J363" s="27"/>
      <c r="K363" s="27"/>
      <c r="L363" s="27"/>
      <c r="M363" s="27"/>
      <c r="N363" s="27"/>
      <c r="O363" s="27"/>
      <c r="P363" s="27"/>
      <c r="Q363" s="27"/>
      <c r="R363" s="27"/>
      <c r="S363" s="27"/>
      <c r="T363" s="27"/>
      <c r="U363" s="27"/>
      <c r="V363" s="27"/>
      <c r="W363" s="27"/>
      <c r="X363" s="27"/>
      <c r="Y363" s="27"/>
    </row>
    <row r="364" spans="1:25" x14ac:dyDescent="0.25">
      <c r="A364" s="48"/>
      <c r="B364" s="49"/>
      <c r="C364" s="50"/>
      <c r="D364" s="51"/>
      <c r="E364" s="50"/>
      <c r="F364" s="27"/>
      <c r="G364" s="27"/>
      <c r="H364" s="27"/>
      <c r="I364" s="27"/>
      <c r="J364" s="27"/>
      <c r="K364" s="27"/>
      <c r="L364" s="27"/>
      <c r="M364" s="27"/>
      <c r="N364" s="27"/>
      <c r="O364" s="27"/>
      <c r="P364" s="27"/>
      <c r="Q364" s="27"/>
      <c r="R364" s="27"/>
      <c r="S364" s="27"/>
      <c r="T364" s="27"/>
      <c r="U364" s="27"/>
      <c r="V364" s="27"/>
      <c r="W364" s="27"/>
      <c r="X364" s="27"/>
      <c r="Y364" s="27"/>
    </row>
    <row r="365" spans="1:25" x14ac:dyDescent="0.25">
      <c r="A365" s="48"/>
      <c r="B365" s="49"/>
      <c r="C365" s="50"/>
      <c r="D365" s="51"/>
      <c r="E365" s="50"/>
      <c r="F365" s="27"/>
      <c r="G365" s="27"/>
      <c r="H365" s="27"/>
      <c r="I365" s="27"/>
      <c r="J365" s="27"/>
      <c r="K365" s="27"/>
      <c r="L365" s="27"/>
      <c r="M365" s="27"/>
      <c r="N365" s="27"/>
      <c r="O365" s="27"/>
      <c r="P365" s="27"/>
      <c r="Q365" s="27"/>
      <c r="R365" s="27"/>
      <c r="S365" s="27"/>
      <c r="T365" s="27"/>
      <c r="U365" s="27"/>
      <c r="V365" s="27"/>
      <c r="W365" s="27"/>
      <c r="X365" s="27"/>
      <c r="Y365" s="27"/>
    </row>
    <row r="366" spans="1:25" x14ac:dyDescent="0.25">
      <c r="A366" s="48"/>
      <c r="B366" s="49"/>
      <c r="C366" s="50"/>
      <c r="D366" s="51"/>
      <c r="E366" s="50"/>
      <c r="F366" s="27"/>
      <c r="G366" s="27"/>
      <c r="H366" s="27"/>
      <c r="I366" s="27"/>
      <c r="J366" s="27"/>
      <c r="K366" s="27"/>
      <c r="L366" s="27"/>
      <c r="M366" s="27"/>
      <c r="N366" s="27"/>
      <c r="O366" s="27"/>
      <c r="P366" s="27"/>
      <c r="Q366" s="27"/>
      <c r="R366" s="27"/>
      <c r="S366" s="27"/>
      <c r="T366" s="27"/>
      <c r="U366" s="27"/>
      <c r="V366" s="27"/>
      <c r="W366" s="27"/>
      <c r="X366" s="27"/>
      <c r="Y366" s="27"/>
    </row>
    <row r="367" spans="1:25" x14ac:dyDescent="0.25">
      <c r="A367" s="48"/>
      <c r="B367" s="49"/>
      <c r="C367" s="50"/>
      <c r="D367" s="51"/>
      <c r="E367" s="50"/>
      <c r="F367" s="27"/>
      <c r="G367" s="27"/>
      <c r="H367" s="27"/>
      <c r="I367" s="27"/>
      <c r="J367" s="27"/>
      <c r="K367" s="27"/>
      <c r="L367" s="27"/>
      <c r="M367" s="27"/>
      <c r="N367" s="27"/>
      <c r="O367" s="27"/>
      <c r="P367" s="27"/>
      <c r="Q367" s="27"/>
      <c r="R367" s="27"/>
      <c r="S367" s="27"/>
      <c r="T367" s="27"/>
      <c r="U367" s="27"/>
      <c r="V367" s="27"/>
      <c r="W367" s="27"/>
      <c r="X367" s="27"/>
      <c r="Y367" s="27"/>
    </row>
    <row r="368" spans="1:25" x14ac:dyDescent="0.25">
      <c r="A368" s="48"/>
      <c r="B368" s="49"/>
      <c r="C368" s="50"/>
      <c r="D368" s="51"/>
      <c r="E368" s="50"/>
      <c r="F368" s="27"/>
      <c r="G368" s="27"/>
      <c r="H368" s="27"/>
      <c r="I368" s="27"/>
      <c r="J368" s="27"/>
      <c r="K368" s="27"/>
      <c r="L368" s="27"/>
      <c r="M368" s="27"/>
      <c r="N368" s="27"/>
      <c r="O368" s="27"/>
      <c r="P368" s="27"/>
      <c r="Q368" s="27"/>
      <c r="R368" s="27"/>
      <c r="S368" s="27"/>
      <c r="T368" s="27"/>
      <c r="U368" s="27"/>
      <c r="V368" s="27"/>
      <c r="W368" s="27"/>
      <c r="X368" s="27"/>
      <c r="Y368" s="27"/>
    </row>
    <row r="369" spans="1:25" x14ac:dyDescent="0.25">
      <c r="A369" s="48"/>
      <c r="B369" s="49"/>
      <c r="C369" s="50"/>
      <c r="D369" s="51"/>
      <c r="E369" s="50"/>
      <c r="F369" s="27"/>
      <c r="G369" s="27"/>
      <c r="H369" s="27"/>
      <c r="I369" s="27"/>
      <c r="J369" s="27"/>
      <c r="K369" s="27"/>
      <c r="L369" s="27"/>
      <c r="M369" s="27"/>
      <c r="N369" s="27"/>
      <c r="O369" s="27"/>
      <c r="P369" s="27"/>
      <c r="Q369" s="27"/>
      <c r="R369" s="27"/>
      <c r="S369" s="27"/>
      <c r="T369" s="27"/>
      <c r="U369" s="27"/>
      <c r="V369" s="27"/>
      <c r="W369" s="27"/>
      <c r="X369" s="27"/>
      <c r="Y369" s="27"/>
    </row>
    <row r="370" spans="1:25" x14ac:dyDescent="0.25">
      <c r="A370" s="48"/>
      <c r="B370" s="49"/>
      <c r="C370" s="50"/>
      <c r="D370" s="51"/>
      <c r="E370" s="50"/>
      <c r="F370" s="27"/>
      <c r="G370" s="27"/>
      <c r="H370" s="27"/>
      <c r="I370" s="27"/>
      <c r="J370" s="27"/>
      <c r="K370" s="27"/>
      <c r="L370" s="27"/>
      <c r="M370" s="27"/>
      <c r="N370" s="27"/>
      <c r="O370" s="27"/>
      <c r="P370" s="27"/>
      <c r="Q370" s="27"/>
      <c r="R370" s="27"/>
      <c r="S370" s="27"/>
      <c r="T370" s="27"/>
      <c r="U370" s="27"/>
      <c r="V370" s="27"/>
      <c r="W370" s="27"/>
      <c r="X370" s="27"/>
      <c r="Y370" s="27"/>
    </row>
    <row r="371" spans="1:25" x14ac:dyDescent="0.25">
      <c r="A371" s="48"/>
      <c r="B371" s="49"/>
      <c r="C371" s="50"/>
      <c r="D371" s="51"/>
      <c r="E371" s="50"/>
      <c r="F371" s="27"/>
      <c r="G371" s="27"/>
      <c r="H371" s="27"/>
      <c r="I371" s="27"/>
      <c r="J371" s="27"/>
      <c r="K371" s="27"/>
      <c r="L371" s="27"/>
      <c r="M371" s="27"/>
      <c r="N371" s="27"/>
      <c r="O371" s="27"/>
      <c r="P371" s="27"/>
      <c r="Q371" s="27"/>
      <c r="R371" s="27"/>
      <c r="S371" s="27"/>
      <c r="T371" s="27"/>
      <c r="U371" s="27"/>
      <c r="V371" s="27"/>
      <c r="W371" s="27"/>
      <c r="X371" s="27"/>
      <c r="Y371" s="27"/>
    </row>
    <row r="372" spans="1:25" x14ac:dyDescent="0.25">
      <c r="A372" s="48"/>
      <c r="B372" s="49"/>
      <c r="C372" s="50"/>
      <c r="D372" s="51"/>
      <c r="E372" s="50"/>
      <c r="F372" s="27"/>
      <c r="G372" s="27"/>
      <c r="H372" s="27"/>
      <c r="I372" s="27"/>
      <c r="J372" s="27"/>
      <c r="K372" s="27"/>
      <c r="L372" s="27"/>
      <c r="M372" s="27"/>
      <c r="N372" s="27"/>
      <c r="O372" s="27"/>
      <c r="P372" s="27"/>
      <c r="Q372" s="27"/>
      <c r="R372" s="27"/>
      <c r="S372" s="27"/>
      <c r="T372" s="27"/>
      <c r="U372" s="27"/>
      <c r="V372" s="27"/>
      <c r="W372" s="27"/>
      <c r="X372" s="27"/>
      <c r="Y372" s="27"/>
    </row>
    <row r="373" spans="1:25" x14ac:dyDescent="0.25">
      <c r="A373" s="48"/>
      <c r="B373" s="49"/>
      <c r="C373" s="50"/>
      <c r="D373" s="51"/>
      <c r="E373" s="50"/>
      <c r="F373" s="27"/>
      <c r="G373" s="27"/>
      <c r="H373" s="27"/>
      <c r="I373" s="27"/>
      <c r="J373" s="27"/>
      <c r="K373" s="27"/>
      <c r="L373" s="27"/>
      <c r="M373" s="27"/>
      <c r="N373" s="27"/>
      <c r="O373" s="27"/>
      <c r="P373" s="27"/>
      <c r="Q373" s="27"/>
      <c r="R373" s="27"/>
      <c r="S373" s="27"/>
      <c r="T373" s="27"/>
      <c r="U373" s="27"/>
      <c r="V373" s="27"/>
      <c r="W373" s="27"/>
      <c r="X373" s="27"/>
      <c r="Y373" s="27"/>
    </row>
    <row r="374" spans="1:25" x14ac:dyDescent="0.25">
      <c r="A374" s="48"/>
      <c r="B374" s="49"/>
      <c r="C374" s="50"/>
      <c r="D374" s="51"/>
      <c r="E374" s="50"/>
      <c r="F374" s="27"/>
      <c r="G374" s="27"/>
      <c r="H374" s="27"/>
      <c r="I374" s="27"/>
      <c r="J374" s="27"/>
      <c r="K374" s="27"/>
      <c r="L374" s="27"/>
      <c r="M374" s="27"/>
      <c r="N374" s="27"/>
      <c r="O374" s="27"/>
      <c r="P374" s="27"/>
      <c r="Q374" s="27"/>
      <c r="R374" s="27"/>
      <c r="S374" s="27"/>
      <c r="T374" s="27"/>
      <c r="U374" s="27"/>
      <c r="V374" s="27"/>
      <c r="W374" s="27"/>
      <c r="X374" s="27"/>
      <c r="Y374" s="27"/>
    </row>
    <row r="375" spans="1:25" x14ac:dyDescent="0.25">
      <c r="A375" s="48"/>
      <c r="B375" s="49"/>
      <c r="C375" s="50"/>
      <c r="D375" s="51"/>
      <c r="E375" s="50"/>
      <c r="F375" s="27"/>
      <c r="G375" s="27"/>
      <c r="H375" s="27"/>
      <c r="I375" s="27"/>
      <c r="J375" s="27"/>
      <c r="K375" s="27"/>
      <c r="L375" s="27"/>
      <c r="M375" s="27"/>
      <c r="N375" s="27"/>
      <c r="O375" s="27"/>
      <c r="P375" s="27"/>
      <c r="Q375" s="27"/>
      <c r="R375" s="27"/>
      <c r="S375" s="27"/>
      <c r="T375" s="27"/>
      <c r="U375" s="27"/>
      <c r="V375" s="27"/>
      <c r="W375" s="27"/>
      <c r="X375" s="27"/>
      <c r="Y375" s="27"/>
    </row>
    <row r="376" spans="1:25" x14ac:dyDescent="0.25">
      <c r="A376" s="48"/>
      <c r="B376" s="49"/>
      <c r="C376" s="50"/>
      <c r="D376" s="51"/>
      <c r="E376" s="50"/>
      <c r="F376" s="27"/>
      <c r="G376" s="27"/>
      <c r="H376" s="27"/>
      <c r="I376" s="27"/>
      <c r="J376" s="27"/>
      <c r="K376" s="27"/>
      <c r="L376" s="27"/>
      <c r="M376" s="27"/>
      <c r="N376" s="27"/>
      <c r="O376" s="27"/>
      <c r="P376" s="27"/>
      <c r="Q376" s="27"/>
      <c r="R376" s="27"/>
      <c r="S376" s="27"/>
      <c r="T376" s="27"/>
      <c r="U376" s="27"/>
      <c r="V376" s="27"/>
      <c r="W376" s="27"/>
      <c r="X376" s="27"/>
      <c r="Y376" s="27"/>
    </row>
    <row r="377" spans="1:25" x14ac:dyDescent="0.25">
      <c r="A377" s="48"/>
      <c r="B377" s="49"/>
      <c r="C377" s="50"/>
      <c r="D377" s="51"/>
      <c r="E377" s="50"/>
      <c r="F377" s="27"/>
      <c r="G377" s="27"/>
      <c r="H377" s="27"/>
      <c r="I377" s="27"/>
      <c r="J377" s="27"/>
      <c r="K377" s="27"/>
      <c r="L377" s="27"/>
      <c r="M377" s="27"/>
      <c r="N377" s="27"/>
      <c r="O377" s="27"/>
      <c r="P377" s="27"/>
      <c r="Q377" s="27"/>
      <c r="R377" s="27"/>
      <c r="S377" s="27"/>
      <c r="T377" s="27"/>
      <c r="U377" s="27"/>
      <c r="V377" s="27"/>
      <c r="W377" s="27"/>
      <c r="X377" s="27"/>
      <c r="Y377" s="27"/>
    </row>
    <row r="378" spans="1:25" x14ac:dyDescent="0.25">
      <c r="A378" s="48"/>
      <c r="B378" s="49"/>
      <c r="C378" s="50"/>
      <c r="D378" s="51"/>
      <c r="E378" s="50"/>
      <c r="F378" s="27"/>
      <c r="G378" s="27"/>
      <c r="H378" s="27"/>
      <c r="I378" s="27"/>
      <c r="J378" s="27"/>
      <c r="K378" s="27"/>
      <c r="L378" s="27"/>
      <c r="M378" s="27"/>
      <c r="N378" s="27"/>
      <c r="O378" s="27"/>
      <c r="P378" s="27"/>
      <c r="Q378" s="27"/>
      <c r="R378" s="27"/>
      <c r="S378" s="27"/>
      <c r="T378" s="27"/>
      <c r="U378" s="27"/>
      <c r="V378" s="27"/>
      <c r="W378" s="27"/>
      <c r="X378" s="27"/>
      <c r="Y378" s="27"/>
    </row>
    <row r="379" spans="1:25" x14ac:dyDescent="0.25">
      <c r="A379" s="48"/>
      <c r="B379" s="49"/>
      <c r="C379" s="50"/>
      <c r="D379" s="51"/>
      <c r="E379" s="50"/>
      <c r="F379" s="27"/>
      <c r="G379" s="27"/>
      <c r="H379" s="27"/>
      <c r="I379" s="27"/>
      <c r="J379" s="27"/>
      <c r="K379" s="27"/>
      <c r="L379" s="27"/>
      <c r="M379" s="27"/>
      <c r="N379" s="27"/>
      <c r="O379" s="27"/>
      <c r="P379" s="27"/>
      <c r="Q379" s="27"/>
      <c r="R379" s="27"/>
      <c r="S379" s="27"/>
      <c r="T379" s="27"/>
      <c r="U379" s="27"/>
      <c r="V379" s="27"/>
      <c r="W379" s="27"/>
      <c r="X379" s="27"/>
      <c r="Y379" s="27"/>
    </row>
    <row r="380" spans="1:25" x14ac:dyDescent="0.25">
      <c r="A380" s="48"/>
      <c r="B380" s="49"/>
      <c r="C380" s="50"/>
      <c r="D380" s="51"/>
      <c r="E380" s="50"/>
      <c r="F380" s="27"/>
      <c r="G380" s="27"/>
      <c r="H380" s="27"/>
      <c r="I380" s="27"/>
      <c r="J380" s="27"/>
      <c r="K380" s="27"/>
      <c r="L380" s="27"/>
      <c r="M380" s="27"/>
      <c r="N380" s="27"/>
      <c r="O380" s="27"/>
      <c r="P380" s="27"/>
      <c r="Q380" s="27"/>
      <c r="R380" s="27"/>
      <c r="S380" s="27"/>
      <c r="T380" s="27"/>
      <c r="U380" s="27"/>
      <c r="V380" s="27"/>
      <c r="W380" s="27"/>
      <c r="X380" s="27"/>
      <c r="Y380" s="27"/>
    </row>
    <row r="381" spans="1:25" x14ac:dyDescent="0.25">
      <c r="A381" s="48"/>
      <c r="B381" s="49"/>
      <c r="C381" s="50"/>
      <c r="D381" s="51"/>
      <c r="E381" s="50"/>
      <c r="F381" s="27"/>
      <c r="G381" s="27"/>
      <c r="H381" s="27"/>
      <c r="I381" s="27"/>
      <c r="J381" s="27"/>
      <c r="K381" s="27"/>
      <c r="L381" s="27"/>
      <c r="M381" s="27"/>
      <c r="N381" s="27"/>
      <c r="O381" s="27"/>
      <c r="P381" s="27"/>
      <c r="Q381" s="27"/>
      <c r="R381" s="27"/>
      <c r="S381" s="27"/>
      <c r="T381" s="27"/>
      <c r="U381" s="27"/>
      <c r="V381" s="27"/>
      <c r="W381" s="27"/>
      <c r="X381" s="27"/>
      <c r="Y381" s="27"/>
    </row>
    <row r="382" spans="1:25" x14ac:dyDescent="0.25">
      <c r="A382" s="48"/>
      <c r="B382" s="49"/>
      <c r="C382" s="50"/>
      <c r="D382" s="51"/>
      <c r="E382" s="50"/>
      <c r="F382" s="27"/>
      <c r="G382" s="27"/>
      <c r="H382" s="27"/>
      <c r="I382" s="27"/>
      <c r="J382" s="27"/>
      <c r="K382" s="27"/>
      <c r="L382" s="27"/>
      <c r="M382" s="27"/>
      <c r="N382" s="27"/>
      <c r="O382" s="27"/>
      <c r="P382" s="27"/>
      <c r="Q382" s="27"/>
      <c r="R382" s="27"/>
      <c r="S382" s="27"/>
      <c r="T382" s="27"/>
      <c r="U382" s="27"/>
      <c r="V382" s="27"/>
      <c r="W382" s="27"/>
      <c r="X382" s="27"/>
      <c r="Y382" s="27"/>
    </row>
    <row r="383" spans="1:25" x14ac:dyDescent="0.25">
      <c r="A383" s="48"/>
      <c r="B383" s="49"/>
      <c r="C383" s="50"/>
      <c r="D383" s="51"/>
      <c r="E383" s="50"/>
      <c r="F383" s="27"/>
      <c r="G383" s="27"/>
      <c r="H383" s="27"/>
      <c r="I383" s="27"/>
      <c r="J383" s="27"/>
      <c r="K383" s="27"/>
      <c r="L383" s="27"/>
      <c r="M383" s="27"/>
      <c r="N383" s="27"/>
      <c r="O383" s="27"/>
      <c r="P383" s="27"/>
      <c r="Q383" s="27"/>
      <c r="R383" s="27"/>
      <c r="S383" s="27"/>
      <c r="T383" s="27"/>
      <c r="U383" s="27"/>
      <c r="V383" s="27"/>
      <c r="W383" s="27"/>
      <c r="X383" s="27"/>
      <c r="Y383" s="27"/>
    </row>
    <row r="384" spans="1:25" x14ac:dyDescent="0.25">
      <c r="A384" s="48"/>
      <c r="B384" s="49"/>
      <c r="C384" s="50"/>
      <c r="D384" s="51"/>
      <c r="E384" s="50"/>
      <c r="F384" s="27"/>
      <c r="G384" s="27"/>
      <c r="H384" s="27"/>
      <c r="I384" s="27"/>
      <c r="J384" s="27"/>
      <c r="K384" s="27"/>
      <c r="L384" s="27"/>
      <c r="M384" s="27"/>
      <c r="N384" s="27"/>
      <c r="O384" s="27"/>
      <c r="P384" s="27"/>
      <c r="Q384" s="27"/>
      <c r="R384" s="27"/>
      <c r="S384" s="27"/>
      <c r="T384" s="27"/>
      <c r="U384" s="27"/>
      <c r="V384" s="27"/>
      <c r="W384" s="27"/>
      <c r="X384" s="27"/>
      <c r="Y384" s="27"/>
    </row>
    <row r="385" spans="1:25" x14ac:dyDescent="0.25">
      <c r="A385" s="48"/>
      <c r="B385" s="49"/>
      <c r="C385" s="50"/>
      <c r="D385" s="51"/>
      <c r="E385" s="50"/>
      <c r="F385" s="27"/>
      <c r="G385" s="27"/>
      <c r="H385" s="27"/>
      <c r="I385" s="27"/>
      <c r="J385" s="27"/>
      <c r="K385" s="27"/>
      <c r="L385" s="27"/>
      <c r="M385" s="27"/>
      <c r="N385" s="27"/>
      <c r="O385" s="27"/>
      <c r="P385" s="27"/>
      <c r="Q385" s="27"/>
      <c r="R385" s="27"/>
      <c r="S385" s="27"/>
      <c r="T385" s="27"/>
      <c r="U385" s="27"/>
      <c r="V385" s="27"/>
      <c r="W385" s="27"/>
      <c r="X385" s="27"/>
      <c r="Y385" s="27"/>
    </row>
    <row r="386" spans="1:25" x14ac:dyDescent="0.25">
      <c r="A386" s="48"/>
      <c r="B386" s="49"/>
      <c r="C386" s="50"/>
      <c r="D386" s="51"/>
      <c r="E386" s="50"/>
      <c r="F386" s="27"/>
      <c r="G386" s="27"/>
      <c r="H386" s="27"/>
      <c r="I386" s="27"/>
      <c r="J386" s="27"/>
      <c r="K386" s="27"/>
      <c r="L386" s="27"/>
      <c r="M386" s="27"/>
      <c r="N386" s="27"/>
      <c r="O386" s="27"/>
      <c r="P386" s="27"/>
      <c r="Q386" s="27"/>
      <c r="R386" s="27"/>
      <c r="S386" s="27"/>
      <c r="T386" s="27"/>
      <c r="U386" s="27"/>
      <c r="V386" s="27"/>
      <c r="W386" s="27"/>
      <c r="X386" s="27"/>
      <c r="Y386" s="27"/>
    </row>
    <row r="387" spans="1:25" x14ac:dyDescent="0.25">
      <c r="A387" s="48"/>
      <c r="B387" s="49"/>
      <c r="C387" s="50"/>
      <c r="D387" s="51"/>
      <c r="E387" s="50"/>
      <c r="F387" s="27"/>
      <c r="G387" s="27"/>
      <c r="H387" s="27"/>
      <c r="I387" s="27"/>
      <c r="J387" s="27"/>
      <c r="K387" s="27"/>
      <c r="L387" s="27"/>
      <c r="M387" s="27"/>
      <c r="N387" s="27"/>
      <c r="O387" s="27"/>
      <c r="P387" s="27"/>
      <c r="Q387" s="27"/>
      <c r="R387" s="27"/>
      <c r="S387" s="27"/>
      <c r="T387" s="27"/>
      <c r="U387" s="27"/>
      <c r="V387" s="27"/>
      <c r="W387" s="27"/>
      <c r="X387" s="27"/>
      <c r="Y387" s="27"/>
    </row>
    <row r="388" spans="1:25" x14ac:dyDescent="0.25">
      <c r="A388" s="48"/>
      <c r="B388" s="49"/>
      <c r="C388" s="50"/>
      <c r="D388" s="51"/>
      <c r="E388" s="50"/>
      <c r="F388" s="27"/>
      <c r="G388" s="27"/>
      <c r="H388" s="27"/>
      <c r="I388" s="27"/>
      <c r="J388" s="27"/>
      <c r="K388" s="27"/>
      <c r="L388" s="27"/>
      <c r="M388" s="27"/>
      <c r="N388" s="27"/>
      <c r="O388" s="27"/>
      <c r="P388" s="27"/>
      <c r="Q388" s="27"/>
      <c r="R388" s="27"/>
      <c r="S388" s="27"/>
      <c r="T388" s="27"/>
      <c r="U388" s="27"/>
      <c r="V388" s="27"/>
      <c r="W388" s="27"/>
      <c r="X388" s="27"/>
      <c r="Y388" s="27"/>
    </row>
    <row r="389" spans="1:25" x14ac:dyDescent="0.25">
      <c r="A389" s="48"/>
      <c r="B389" s="49"/>
      <c r="C389" s="50"/>
      <c r="D389" s="51"/>
      <c r="E389" s="50"/>
      <c r="F389" s="27"/>
      <c r="G389" s="27"/>
      <c r="H389" s="27"/>
      <c r="I389" s="27"/>
      <c r="J389" s="27"/>
      <c r="K389" s="27"/>
      <c r="L389" s="27"/>
      <c r="M389" s="27"/>
      <c r="N389" s="27"/>
      <c r="O389" s="27"/>
      <c r="P389" s="27"/>
      <c r="Q389" s="27"/>
      <c r="R389" s="27"/>
      <c r="S389" s="27"/>
      <c r="T389" s="27"/>
      <c r="U389" s="27"/>
      <c r="V389" s="27"/>
      <c r="W389" s="27"/>
      <c r="X389" s="27"/>
      <c r="Y389" s="27"/>
    </row>
    <row r="390" spans="1:25" x14ac:dyDescent="0.25">
      <c r="A390" s="48"/>
      <c r="B390" s="49"/>
      <c r="C390" s="50"/>
      <c r="D390" s="51"/>
      <c r="E390" s="50"/>
      <c r="F390" s="27"/>
      <c r="G390" s="27"/>
      <c r="H390" s="27"/>
      <c r="I390" s="27"/>
      <c r="J390" s="27"/>
      <c r="K390" s="27"/>
      <c r="L390" s="27"/>
      <c r="M390" s="27"/>
      <c r="N390" s="27"/>
      <c r="O390" s="27"/>
      <c r="P390" s="27"/>
      <c r="Q390" s="27"/>
      <c r="R390" s="27"/>
      <c r="S390" s="27"/>
      <c r="T390" s="27"/>
      <c r="U390" s="27"/>
      <c r="V390" s="27"/>
      <c r="W390" s="27"/>
      <c r="X390" s="27"/>
      <c r="Y390" s="27"/>
    </row>
    <row r="391" spans="1:25" x14ac:dyDescent="0.25">
      <c r="A391" s="48"/>
      <c r="B391" s="49"/>
      <c r="C391" s="50"/>
      <c r="D391" s="51"/>
      <c r="E391" s="50"/>
      <c r="F391" s="27"/>
      <c r="G391" s="27"/>
      <c r="H391" s="27"/>
      <c r="I391" s="27"/>
      <c r="J391" s="27"/>
      <c r="K391" s="27"/>
      <c r="L391" s="27"/>
      <c r="M391" s="27"/>
      <c r="N391" s="27"/>
      <c r="O391" s="27"/>
      <c r="P391" s="27"/>
      <c r="Q391" s="27"/>
      <c r="R391" s="27"/>
      <c r="S391" s="27"/>
      <c r="T391" s="27"/>
      <c r="U391" s="27"/>
      <c r="V391" s="27"/>
      <c r="W391" s="27"/>
      <c r="X391" s="27"/>
      <c r="Y391" s="27"/>
    </row>
    <row r="392" spans="1:25" x14ac:dyDescent="0.25">
      <c r="A392" s="48"/>
      <c r="B392" s="49"/>
      <c r="C392" s="50"/>
      <c r="D392" s="51"/>
      <c r="E392" s="50"/>
      <c r="F392" s="27"/>
      <c r="G392" s="27"/>
      <c r="H392" s="27"/>
      <c r="I392" s="27"/>
      <c r="J392" s="27"/>
      <c r="K392" s="27"/>
      <c r="L392" s="27"/>
      <c r="M392" s="27"/>
      <c r="N392" s="27"/>
      <c r="O392" s="27"/>
      <c r="P392" s="27"/>
      <c r="Q392" s="27"/>
      <c r="R392" s="27"/>
      <c r="S392" s="27"/>
      <c r="T392" s="27"/>
      <c r="U392" s="27"/>
      <c r="V392" s="27"/>
      <c r="W392" s="27"/>
      <c r="X392" s="27"/>
      <c r="Y392" s="27"/>
    </row>
    <row r="393" spans="1:25" x14ac:dyDescent="0.25">
      <c r="A393" s="48"/>
      <c r="B393" s="49"/>
      <c r="C393" s="50"/>
      <c r="D393" s="51"/>
      <c r="E393" s="50"/>
      <c r="F393" s="27"/>
      <c r="G393" s="27"/>
      <c r="H393" s="27"/>
      <c r="I393" s="27"/>
      <c r="J393" s="27"/>
      <c r="K393" s="27"/>
      <c r="L393" s="27"/>
      <c r="M393" s="27"/>
      <c r="N393" s="27"/>
      <c r="O393" s="27"/>
      <c r="P393" s="27"/>
      <c r="Q393" s="27"/>
      <c r="R393" s="27"/>
      <c r="S393" s="27"/>
      <c r="T393" s="27"/>
      <c r="U393" s="27"/>
      <c r="V393" s="27"/>
      <c r="W393" s="27"/>
      <c r="X393" s="27"/>
      <c r="Y393" s="27"/>
    </row>
    <row r="394" spans="1:25" x14ac:dyDescent="0.25">
      <c r="A394" s="48"/>
      <c r="B394" s="49"/>
      <c r="C394" s="50"/>
      <c r="D394" s="51"/>
      <c r="E394" s="50"/>
      <c r="F394" s="27"/>
      <c r="G394" s="27"/>
      <c r="H394" s="27"/>
      <c r="I394" s="27"/>
      <c r="J394" s="27"/>
      <c r="K394" s="27"/>
      <c r="L394" s="27"/>
      <c r="M394" s="27"/>
      <c r="N394" s="27"/>
      <c r="O394" s="27"/>
      <c r="P394" s="27"/>
      <c r="Q394" s="27"/>
      <c r="R394" s="27"/>
      <c r="S394" s="27"/>
      <c r="T394" s="27"/>
      <c r="U394" s="27"/>
      <c r="V394" s="27"/>
      <c r="W394" s="27"/>
      <c r="X394" s="27"/>
      <c r="Y394" s="27"/>
    </row>
    <row r="395" spans="1:25" x14ac:dyDescent="0.25">
      <c r="A395" s="48"/>
      <c r="B395" s="49"/>
      <c r="C395" s="50"/>
      <c r="D395" s="51"/>
      <c r="E395" s="50"/>
      <c r="F395" s="27"/>
      <c r="G395" s="27"/>
      <c r="H395" s="27"/>
      <c r="I395" s="27"/>
      <c r="J395" s="27"/>
      <c r="K395" s="27"/>
      <c r="L395" s="27"/>
      <c r="M395" s="27"/>
      <c r="N395" s="27"/>
      <c r="O395" s="27"/>
      <c r="P395" s="27"/>
      <c r="Q395" s="27"/>
      <c r="R395" s="27"/>
      <c r="S395" s="27"/>
      <c r="T395" s="27"/>
      <c r="U395" s="27"/>
      <c r="V395" s="27"/>
      <c r="W395" s="27"/>
      <c r="X395" s="27"/>
      <c r="Y395" s="27"/>
    </row>
    <row r="396" spans="1:25" x14ac:dyDescent="0.25">
      <c r="A396" s="48"/>
      <c r="B396" s="49"/>
      <c r="C396" s="50"/>
      <c r="D396" s="51"/>
      <c r="E396" s="50"/>
      <c r="F396" s="27"/>
      <c r="G396" s="27"/>
      <c r="H396" s="27"/>
      <c r="I396" s="27"/>
      <c r="J396" s="27"/>
      <c r="K396" s="27"/>
      <c r="L396" s="27"/>
      <c r="M396" s="27"/>
      <c r="N396" s="27"/>
      <c r="O396" s="27"/>
      <c r="P396" s="27"/>
      <c r="Q396" s="27"/>
      <c r="R396" s="27"/>
      <c r="S396" s="27"/>
      <c r="T396" s="27"/>
      <c r="U396" s="27"/>
      <c r="V396" s="27"/>
      <c r="W396" s="27"/>
      <c r="X396" s="27"/>
      <c r="Y396" s="27"/>
    </row>
    <row r="397" spans="1:25" x14ac:dyDescent="0.25">
      <c r="A397" s="48"/>
      <c r="B397" s="49"/>
      <c r="C397" s="50"/>
      <c r="D397" s="51"/>
      <c r="E397" s="50"/>
      <c r="F397" s="27"/>
      <c r="G397" s="27"/>
      <c r="H397" s="27"/>
      <c r="I397" s="27"/>
      <c r="J397" s="27"/>
      <c r="K397" s="27"/>
      <c r="L397" s="27"/>
      <c r="M397" s="27"/>
      <c r="N397" s="27"/>
      <c r="O397" s="27"/>
      <c r="P397" s="27"/>
      <c r="Q397" s="27"/>
      <c r="R397" s="27"/>
      <c r="S397" s="27"/>
      <c r="T397" s="27"/>
      <c r="U397" s="27"/>
      <c r="V397" s="27"/>
      <c r="W397" s="27"/>
      <c r="X397" s="27"/>
      <c r="Y397" s="27"/>
    </row>
    <row r="398" spans="1:25" x14ac:dyDescent="0.25">
      <c r="A398" s="48"/>
      <c r="B398" s="49"/>
      <c r="C398" s="50"/>
      <c r="D398" s="51"/>
      <c r="E398" s="50"/>
      <c r="F398" s="27"/>
      <c r="G398" s="27"/>
      <c r="H398" s="27"/>
      <c r="I398" s="27"/>
      <c r="J398" s="27"/>
      <c r="K398" s="27"/>
      <c r="L398" s="27"/>
      <c r="M398" s="27"/>
      <c r="N398" s="27"/>
      <c r="O398" s="27"/>
      <c r="P398" s="27"/>
      <c r="Q398" s="27"/>
      <c r="R398" s="27"/>
      <c r="S398" s="27"/>
      <c r="T398" s="27"/>
      <c r="U398" s="27"/>
      <c r="V398" s="27"/>
      <c r="W398" s="27"/>
      <c r="X398" s="27"/>
      <c r="Y398" s="27"/>
    </row>
    <row r="399" spans="1:25" x14ac:dyDescent="0.25">
      <c r="A399" s="48"/>
      <c r="B399" s="49"/>
      <c r="C399" s="50"/>
      <c r="D399" s="51"/>
      <c r="E399" s="50"/>
      <c r="F399" s="27"/>
      <c r="G399" s="27"/>
      <c r="H399" s="27"/>
      <c r="I399" s="27"/>
      <c r="J399" s="27"/>
      <c r="K399" s="27"/>
      <c r="L399" s="27"/>
      <c r="M399" s="27"/>
      <c r="N399" s="27"/>
      <c r="O399" s="27"/>
      <c r="P399" s="27"/>
      <c r="Q399" s="27"/>
      <c r="R399" s="27"/>
      <c r="S399" s="27"/>
      <c r="T399" s="27"/>
      <c r="U399" s="27"/>
      <c r="V399" s="27"/>
      <c r="W399" s="27"/>
      <c r="X399" s="27"/>
      <c r="Y399" s="27"/>
    </row>
    <row r="400" spans="1:25" x14ac:dyDescent="0.25">
      <c r="A400" s="48"/>
      <c r="B400" s="49"/>
      <c r="C400" s="50"/>
      <c r="D400" s="51"/>
      <c r="E400" s="50"/>
      <c r="F400" s="27"/>
      <c r="G400" s="27"/>
      <c r="H400" s="27"/>
      <c r="I400" s="27"/>
      <c r="J400" s="27"/>
      <c r="K400" s="27"/>
      <c r="L400" s="27"/>
      <c r="M400" s="27"/>
      <c r="N400" s="27"/>
      <c r="O400" s="27"/>
      <c r="P400" s="27"/>
      <c r="Q400" s="27"/>
      <c r="R400" s="27"/>
      <c r="S400" s="27"/>
      <c r="T400" s="27"/>
      <c r="U400" s="27"/>
      <c r="V400" s="27"/>
      <c r="W400" s="27"/>
      <c r="X400" s="27"/>
      <c r="Y400" s="27"/>
    </row>
    <row r="401" spans="1:25" x14ac:dyDescent="0.25">
      <c r="A401" s="48"/>
      <c r="B401" s="49"/>
      <c r="C401" s="50"/>
      <c r="D401" s="51"/>
      <c r="E401" s="50"/>
      <c r="F401" s="27"/>
      <c r="G401" s="27"/>
      <c r="H401" s="27"/>
      <c r="I401" s="27"/>
      <c r="J401" s="27"/>
      <c r="K401" s="27"/>
      <c r="L401" s="27"/>
      <c r="M401" s="27"/>
      <c r="N401" s="27"/>
      <c r="O401" s="27"/>
      <c r="P401" s="27"/>
      <c r="Q401" s="27"/>
      <c r="R401" s="27"/>
      <c r="S401" s="27"/>
      <c r="T401" s="27"/>
      <c r="U401" s="27"/>
      <c r="V401" s="27"/>
      <c r="W401" s="27"/>
      <c r="X401" s="27"/>
      <c r="Y401" s="27"/>
    </row>
    <row r="402" spans="1:25" x14ac:dyDescent="0.25">
      <c r="A402" s="48"/>
      <c r="B402" s="49"/>
      <c r="C402" s="50"/>
      <c r="D402" s="51"/>
      <c r="E402" s="50"/>
      <c r="F402" s="27"/>
      <c r="G402" s="27"/>
      <c r="H402" s="27"/>
      <c r="I402" s="27"/>
      <c r="J402" s="27"/>
      <c r="K402" s="27"/>
      <c r="L402" s="27"/>
      <c r="M402" s="27"/>
      <c r="N402" s="27"/>
      <c r="O402" s="27"/>
      <c r="P402" s="27"/>
      <c r="Q402" s="27"/>
      <c r="R402" s="27"/>
      <c r="S402" s="27"/>
      <c r="T402" s="27"/>
      <c r="U402" s="27"/>
      <c r="V402" s="27"/>
      <c r="W402" s="27"/>
      <c r="X402" s="27"/>
      <c r="Y402" s="27"/>
    </row>
    <row r="403" spans="1:25" x14ac:dyDescent="0.25">
      <c r="A403" s="48"/>
      <c r="B403" s="49"/>
      <c r="C403" s="50"/>
      <c r="D403" s="51"/>
      <c r="E403" s="50"/>
      <c r="F403" s="27"/>
      <c r="G403" s="27"/>
      <c r="H403" s="27"/>
      <c r="I403" s="27"/>
      <c r="J403" s="27"/>
      <c r="K403" s="27"/>
      <c r="L403" s="27"/>
      <c r="M403" s="27"/>
      <c r="N403" s="27"/>
      <c r="O403" s="27"/>
      <c r="P403" s="27"/>
      <c r="Q403" s="27"/>
      <c r="R403" s="27"/>
      <c r="S403" s="27"/>
      <c r="T403" s="27"/>
      <c r="U403" s="27"/>
      <c r="V403" s="27"/>
      <c r="W403" s="27"/>
      <c r="X403" s="27"/>
      <c r="Y403" s="27"/>
    </row>
  </sheetData>
  <mergeCells count="8">
    <mergeCell ref="A166:B166"/>
    <mergeCell ref="A180:B180"/>
    <mergeCell ref="A190:B190"/>
    <mergeCell ref="A27:B27"/>
    <mergeCell ref="D28:E28"/>
    <mergeCell ref="D44:E44"/>
    <mergeCell ref="A84:B84"/>
    <mergeCell ref="A120:B120"/>
  </mergeCells>
  <dataValidations disablePrompts="1" count="2">
    <dataValidation type="list" allowBlank="1" showErrorMessage="1" sqref="D10:D26 D29:D43 D45:D83 D85:D87 D94 D100 D107" xr:uid="{00000000-0002-0000-0400-000000000000}">
      <formula1>$D$2:$D$7</formula1>
    </dataValidation>
    <dataValidation type="list" allowBlank="1" showErrorMessage="1" sqref="D88:D93 D95:D99 D101:D106 D108:D119 D121:D165 D167:D179 D181:D189 D191:D203" xr:uid="{00000000-0002-0000-0400-000001000000}">
      <formula1>$D$2:$D$6</formula1>
    </dataValidation>
  </dataValidations>
  <pageMargins left="0.27" right="0.26" top="0.57999999999999996" bottom="0.45" header="0" footer="0"/>
  <pageSetup fitToHeight="0" orientation="landscape" r:id="rId1"/>
  <headerFooter>
    <oddFooter>&amp;LRFP 02_25_26&amp;CAppendix 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5"/>
  <sheetViews>
    <sheetView view="pageLayout" zoomScaleNormal="100" workbookViewId="0">
      <selection activeCell="C12" sqref="C12"/>
    </sheetView>
  </sheetViews>
  <sheetFormatPr defaultColWidth="12.5703125" defaultRowHeight="15" x14ac:dyDescent="0.25"/>
  <cols>
    <col min="1" max="1" width="3.42578125" customWidth="1"/>
    <col min="2" max="2" width="6.140625" customWidth="1"/>
    <col min="3" max="3" width="48.140625" customWidth="1"/>
    <col min="4" max="4" width="7.85546875" customWidth="1"/>
    <col min="5" max="5" width="72.28515625" customWidth="1"/>
    <col min="6" max="25" width="8.85546875" customWidth="1"/>
  </cols>
  <sheetData>
    <row r="1" spans="1:26" ht="22.5" x14ac:dyDescent="0.25">
      <c r="A1" s="237"/>
      <c r="B1" s="238"/>
      <c r="C1" s="52"/>
      <c r="D1" s="8" t="s">
        <v>4</v>
      </c>
      <c r="E1" s="9" t="s">
        <v>5</v>
      </c>
      <c r="F1" s="10"/>
      <c r="G1" s="10"/>
      <c r="H1" s="10"/>
      <c r="I1" s="10"/>
      <c r="J1" s="10"/>
      <c r="K1" s="10"/>
      <c r="L1" s="10"/>
      <c r="M1" s="10"/>
      <c r="N1" s="10"/>
      <c r="O1" s="10"/>
      <c r="P1" s="10"/>
      <c r="Q1" s="10"/>
      <c r="R1" s="10"/>
      <c r="S1" s="10"/>
      <c r="T1" s="10"/>
      <c r="U1" s="10"/>
      <c r="V1" s="10"/>
      <c r="W1" s="10"/>
      <c r="X1" s="10"/>
      <c r="Y1" s="10"/>
      <c r="Z1" s="10"/>
    </row>
    <row r="2" spans="1:26" x14ac:dyDescent="0.25">
      <c r="A2" s="230"/>
      <c r="B2" s="231"/>
      <c r="C2" s="53"/>
      <c r="D2" s="14" t="s">
        <v>6</v>
      </c>
      <c r="E2" s="15" t="s">
        <v>7</v>
      </c>
      <c r="F2" s="10"/>
      <c r="G2" s="10"/>
      <c r="H2" s="10"/>
      <c r="I2" s="10"/>
      <c r="J2" s="10"/>
      <c r="K2" s="10"/>
      <c r="L2" s="10"/>
      <c r="M2" s="10"/>
      <c r="N2" s="10"/>
      <c r="O2" s="10"/>
      <c r="P2" s="10"/>
      <c r="Q2" s="10"/>
      <c r="R2" s="10"/>
      <c r="S2" s="10"/>
      <c r="T2" s="10"/>
      <c r="U2" s="10"/>
      <c r="V2" s="10"/>
      <c r="W2" s="10"/>
      <c r="X2" s="10"/>
      <c r="Y2" s="10"/>
      <c r="Z2" s="10"/>
    </row>
    <row r="3" spans="1:26" x14ac:dyDescent="0.25">
      <c r="A3" s="230"/>
      <c r="B3" s="231"/>
      <c r="C3" s="53"/>
      <c r="D3" s="14" t="s">
        <v>8</v>
      </c>
      <c r="E3" s="15" t="s">
        <v>9</v>
      </c>
      <c r="F3" s="10"/>
      <c r="G3" s="10"/>
      <c r="H3" s="10"/>
      <c r="I3" s="10"/>
      <c r="J3" s="10"/>
      <c r="K3" s="10"/>
      <c r="L3" s="10"/>
      <c r="M3" s="10"/>
      <c r="N3" s="10"/>
      <c r="O3" s="10"/>
      <c r="P3" s="10"/>
      <c r="Q3" s="10"/>
      <c r="R3" s="10"/>
      <c r="S3" s="10"/>
      <c r="T3" s="10"/>
      <c r="U3" s="10"/>
      <c r="V3" s="10"/>
      <c r="W3" s="10"/>
      <c r="X3" s="10"/>
      <c r="Y3" s="10"/>
      <c r="Z3" s="10"/>
    </row>
    <row r="4" spans="1:26" ht="36" x14ac:dyDescent="0.25">
      <c r="A4" s="230"/>
      <c r="B4" s="231"/>
      <c r="C4" s="54" t="s">
        <v>213</v>
      </c>
      <c r="D4" s="14" t="s">
        <v>10</v>
      </c>
      <c r="E4" s="17" t="s">
        <v>11</v>
      </c>
      <c r="F4" s="10"/>
      <c r="G4" s="10"/>
      <c r="H4" s="10"/>
      <c r="I4" s="10"/>
      <c r="J4" s="10"/>
      <c r="K4" s="10"/>
      <c r="L4" s="10"/>
      <c r="M4" s="10"/>
      <c r="N4" s="10"/>
      <c r="O4" s="10"/>
      <c r="P4" s="10"/>
      <c r="Q4" s="10"/>
      <c r="R4" s="10"/>
      <c r="S4" s="10"/>
      <c r="T4" s="10"/>
      <c r="U4" s="10"/>
      <c r="V4" s="10"/>
      <c r="W4" s="10"/>
      <c r="X4" s="10"/>
      <c r="Y4" s="10"/>
      <c r="Z4" s="10"/>
    </row>
    <row r="5" spans="1:26" x14ac:dyDescent="0.25">
      <c r="A5" s="230"/>
      <c r="B5" s="231"/>
      <c r="C5" s="53"/>
      <c r="D5" s="14" t="s">
        <v>12</v>
      </c>
      <c r="E5" s="17" t="s">
        <v>13</v>
      </c>
      <c r="F5" s="10"/>
      <c r="G5" s="10"/>
      <c r="H5" s="10"/>
      <c r="I5" s="10"/>
      <c r="J5" s="10"/>
      <c r="K5" s="10"/>
      <c r="L5" s="10"/>
      <c r="M5" s="10"/>
      <c r="N5" s="10"/>
      <c r="O5" s="10"/>
      <c r="P5" s="10"/>
      <c r="Q5" s="10"/>
      <c r="R5" s="10"/>
      <c r="S5" s="10"/>
      <c r="T5" s="10"/>
      <c r="U5" s="10"/>
      <c r="V5" s="10"/>
      <c r="W5" s="10"/>
      <c r="X5" s="10"/>
      <c r="Y5" s="10"/>
      <c r="Z5" s="10"/>
    </row>
    <row r="6" spans="1:26" x14ac:dyDescent="0.25">
      <c r="A6" s="230"/>
      <c r="B6" s="231"/>
      <c r="C6" s="53"/>
      <c r="D6" s="14" t="s">
        <v>14</v>
      </c>
      <c r="E6" s="15" t="s">
        <v>15</v>
      </c>
      <c r="F6" s="10"/>
      <c r="G6" s="10"/>
      <c r="H6" s="10"/>
      <c r="I6" s="10"/>
      <c r="J6" s="10"/>
      <c r="K6" s="10"/>
      <c r="L6" s="10"/>
      <c r="M6" s="10"/>
      <c r="N6" s="10"/>
      <c r="O6" s="10"/>
      <c r="P6" s="10"/>
      <c r="Q6" s="10"/>
      <c r="R6" s="10"/>
      <c r="S6" s="10"/>
      <c r="T6" s="10"/>
      <c r="U6" s="10"/>
      <c r="V6" s="10"/>
      <c r="W6" s="10"/>
      <c r="X6" s="10"/>
      <c r="Y6" s="10"/>
      <c r="Z6" s="10"/>
    </row>
    <row r="7" spans="1:26" x14ac:dyDescent="0.25">
      <c r="A7" s="230"/>
      <c r="B7" s="231"/>
      <c r="C7" s="55"/>
      <c r="D7" s="14" t="s">
        <v>16</v>
      </c>
      <c r="E7" s="15" t="s">
        <v>17</v>
      </c>
      <c r="F7" s="10"/>
      <c r="G7" s="10"/>
      <c r="H7" s="10"/>
      <c r="I7" s="10"/>
      <c r="J7" s="10"/>
      <c r="K7" s="10"/>
      <c r="L7" s="10"/>
      <c r="M7" s="10"/>
      <c r="N7" s="10"/>
      <c r="O7" s="10"/>
      <c r="P7" s="10"/>
      <c r="Q7" s="10"/>
      <c r="R7" s="10"/>
      <c r="S7" s="10"/>
      <c r="T7" s="10"/>
      <c r="U7" s="10"/>
      <c r="V7" s="10"/>
      <c r="W7" s="10"/>
      <c r="X7" s="10"/>
      <c r="Y7" s="10"/>
      <c r="Z7" s="10"/>
    </row>
    <row r="8" spans="1:26" ht="22.5" x14ac:dyDescent="0.25">
      <c r="A8" s="233" t="s">
        <v>214</v>
      </c>
      <c r="B8" s="234"/>
      <c r="C8" s="56"/>
      <c r="D8" s="8" t="s">
        <v>4</v>
      </c>
      <c r="E8" s="9" t="s">
        <v>18</v>
      </c>
      <c r="F8" s="10"/>
      <c r="G8" s="10"/>
      <c r="H8" s="10"/>
      <c r="I8" s="10"/>
      <c r="J8" s="10"/>
      <c r="K8" s="10"/>
      <c r="L8" s="10"/>
      <c r="M8" s="10"/>
      <c r="N8" s="10"/>
      <c r="O8" s="10"/>
      <c r="P8" s="10"/>
      <c r="Q8" s="10"/>
      <c r="R8" s="10"/>
      <c r="S8" s="10"/>
      <c r="T8" s="10"/>
      <c r="U8" s="10"/>
      <c r="V8" s="10"/>
      <c r="W8" s="10"/>
      <c r="X8" s="10"/>
      <c r="Y8" s="10"/>
      <c r="Z8" s="10"/>
    </row>
    <row r="9" spans="1:26" x14ac:dyDescent="0.25">
      <c r="A9" s="235"/>
      <c r="B9" s="228"/>
      <c r="C9" s="57" t="s">
        <v>20</v>
      </c>
      <c r="D9" s="25"/>
      <c r="E9" s="58"/>
      <c r="F9" s="27"/>
      <c r="H9" s="27"/>
      <c r="I9" s="27"/>
      <c r="J9" s="27"/>
      <c r="K9" s="27"/>
      <c r="L9" s="27"/>
      <c r="M9" s="27"/>
      <c r="N9" s="27"/>
      <c r="O9" s="27"/>
      <c r="P9" s="27"/>
      <c r="Q9" s="27"/>
      <c r="R9" s="27"/>
      <c r="S9" s="27"/>
      <c r="T9" s="27"/>
      <c r="U9" s="27"/>
      <c r="V9" s="27"/>
      <c r="W9" s="27"/>
      <c r="X9" s="27"/>
      <c r="Y9" s="27"/>
      <c r="Z9" s="27"/>
    </row>
    <row r="10" spans="1:26" ht="36.75" x14ac:dyDescent="0.25">
      <c r="A10" s="59" t="s">
        <v>215</v>
      </c>
      <c r="B10" s="60">
        <v>1</v>
      </c>
      <c r="C10" s="61" t="s">
        <v>216</v>
      </c>
      <c r="D10" s="62"/>
      <c r="E10" s="62"/>
      <c r="F10" s="27"/>
      <c r="H10" s="27"/>
      <c r="I10" s="27"/>
      <c r="J10" s="27"/>
      <c r="K10" s="27"/>
      <c r="L10" s="27"/>
      <c r="M10" s="27"/>
      <c r="N10" s="27"/>
      <c r="O10" s="27"/>
      <c r="P10" s="27"/>
      <c r="Q10" s="27"/>
      <c r="R10" s="27"/>
      <c r="S10" s="27"/>
      <c r="T10" s="27"/>
      <c r="U10" s="27"/>
      <c r="V10" s="27"/>
      <c r="W10" s="27"/>
      <c r="X10" s="27"/>
      <c r="Y10" s="27"/>
      <c r="Z10" s="27"/>
    </row>
    <row r="11" spans="1:26" ht="36.75" x14ac:dyDescent="0.25">
      <c r="A11" s="59" t="s">
        <v>215</v>
      </c>
      <c r="B11" s="60">
        <f t="shared" ref="B11:B15" si="0">SUM(B10+1)</f>
        <v>2</v>
      </c>
      <c r="C11" s="61" t="s">
        <v>217</v>
      </c>
      <c r="D11" s="62"/>
      <c r="E11" s="62"/>
      <c r="F11" s="27"/>
      <c r="H11" s="27"/>
      <c r="I11" s="27"/>
      <c r="J11" s="27"/>
      <c r="K11" s="27"/>
      <c r="L11" s="27"/>
      <c r="M11" s="27"/>
      <c r="N11" s="27"/>
      <c r="O11" s="27"/>
      <c r="P11" s="27"/>
      <c r="Q11" s="27"/>
      <c r="R11" s="27"/>
      <c r="S11" s="27"/>
      <c r="T11" s="27"/>
      <c r="U11" s="27"/>
      <c r="V11" s="27"/>
      <c r="W11" s="27"/>
      <c r="X11" s="27"/>
      <c r="Y11" s="27"/>
      <c r="Z11" s="27"/>
    </row>
    <row r="12" spans="1:26" ht="60.75" x14ac:dyDescent="0.25">
      <c r="A12" s="59" t="s">
        <v>215</v>
      </c>
      <c r="B12" s="60">
        <f t="shared" si="0"/>
        <v>3</v>
      </c>
      <c r="C12" s="63" t="s">
        <v>218</v>
      </c>
      <c r="D12" s="62"/>
      <c r="E12" s="62"/>
      <c r="F12" s="27"/>
      <c r="I12" s="27"/>
      <c r="J12" s="27"/>
      <c r="K12" s="27"/>
      <c r="L12" s="27"/>
      <c r="M12" s="27"/>
      <c r="N12" s="27"/>
      <c r="O12" s="27"/>
      <c r="P12" s="27"/>
      <c r="Q12" s="27"/>
      <c r="R12" s="27"/>
      <c r="S12" s="27"/>
      <c r="T12" s="27"/>
      <c r="U12" s="27"/>
      <c r="V12" s="27"/>
      <c r="W12" s="27"/>
      <c r="X12" s="27"/>
      <c r="Y12" s="27"/>
      <c r="Z12" s="27"/>
    </row>
    <row r="13" spans="1:26" ht="36.75" x14ac:dyDescent="0.25">
      <c r="A13" s="59" t="s">
        <v>215</v>
      </c>
      <c r="B13" s="60">
        <f t="shared" si="0"/>
        <v>4</v>
      </c>
      <c r="C13" s="64" t="s">
        <v>219</v>
      </c>
      <c r="D13" s="62"/>
      <c r="E13" s="62"/>
      <c r="F13" s="27"/>
      <c r="I13" s="27"/>
      <c r="J13" s="27"/>
      <c r="K13" s="27"/>
      <c r="L13" s="27"/>
      <c r="M13" s="27"/>
      <c r="N13" s="27"/>
      <c r="O13" s="27"/>
      <c r="P13" s="27"/>
      <c r="Q13" s="27"/>
      <c r="R13" s="27"/>
      <c r="S13" s="27"/>
      <c r="T13" s="27"/>
      <c r="U13" s="27"/>
      <c r="V13" s="27"/>
      <c r="W13" s="27"/>
      <c r="X13" s="27"/>
      <c r="Y13" s="27"/>
      <c r="Z13" s="27"/>
    </row>
    <row r="14" spans="1:26" ht="24.75" x14ac:dyDescent="0.25">
      <c r="A14" s="59" t="s">
        <v>215</v>
      </c>
      <c r="B14" s="60">
        <f t="shared" si="0"/>
        <v>5</v>
      </c>
      <c r="C14" s="61" t="s">
        <v>220</v>
      </c>
      <c r="D14" s="62"/>
      <c r="E14" s="62"/>
      <c r="F14" s="27"/>
      <c r="I14" s="27"/>
      <c r="J14" s="27"/>
      <c r="K14" s="27"/>
      <c r="L14" s="27"/>
      <c r="M14" s="27"/>
      <c r="N14" s="27"/>
      <c r="O14" s="27"/>
      <c r="P14" s="27"/>
      <c r="Q14" s="27"/>
      <c r="R14" s="27"/>
      <c r="S14" s="27"/>
      <c r="T14" s="27"/>
      <c r="U14" s="27"/>
      <c r="V14" s="27"/>
      <c r="W14" s="27"/>
      <c r="X14" s="27"/>
      <c r="Y14" s="27"/>
      <c r="Z14" s="27"/>
    </row>
    <row r="15" spans="1:26" ht="24.75" x14ac:dyDescent="0.25">
      <c r="A15" s="59" t="s">
        <v>215</v>
      </c>
      <c r="B15" s="60">
        <f t="shared" si="0"/>
        <v>6</v>
      </c>
      <c r="C15" s="61" t="s">
        <v>221</v>
      </c>
      <c r="D15" s="31"/>
      <c r="E15" s="32"/>
      <c r="F15" s="27"/>
      <c r="I15" s="27"/>
      <c r="J15" s="27"/>
      <c r="K15" s="27"/>
      <c r="L15" s="27"/>
      <c r="M15" s="27"/>
      <c r="N15" s="27"/>
      <c r="O15" s="27"/>
      <c r="P15" s="27"/>
      <c r="Q15" s="27"/>
      <c r="R15" s="27"/>
      <c r="S15" s="27"/>
      <c r="T15" s="27"/>
      <c r="U15" s="27"/>
      <c r="V15" s="27"/>
      <c r="W15" s="27"/>
      <c r="X15" s="27"/>
      <c r="Y15" s="27"/>
      <c r="Z15" s="27"/>
    </row>
    <row r="16" spans="1:26" x14ac:dyDescent="0.25">
      <c r="A16" s="59" t="s">
        <v>215</v>
      </c>
      <c r="B16" s="60">
        <v>6.01</v>
      </c>
      <c r="C16" s="61" t="s">
        <v>222</v>
      </c>
      <c r="D16" s="62"/>
      <c r="E16" s="62"/>
      <c r="F16" s="27"/>
      <c r="I16" s="27"/>
      <c r="J16" s="27"/>
      <c r="K16" s="27"/>
      <c r="L16" s="27"/>
      <c r="M16" s="27"/>
      <c r="N16" s="27"/>
      <c r="O16" s="27"/>
      <c r="P16" s="27"/>
      <c r="Q16" s="27"/>
      <c r="R16" s="27"/>
      <c r="S16" s="27"/>
      <c r="T16" s="27"/>
      <c r="U16" s="27"/>
      <c r="V16" s="27"/>
      <c r="W16" s="27"/>
      <c r="X16" s="27"/>
      <c r="Y16" s="27"/>
      <c r="Z16" s="27"/>
    </row>
    <row r="17" spans="1:26" x14ac:dyDescent="0.25">
      <c r="A17" s="59" t="s">
        <v>215</v>
      </c>
      <c r="B17" s="60">
        <f t="shared" ref="B17:B18" si="1">B16+0.01</f>
        <v>6.02</v>
      </c>
      <c r="C17" s="61" t="s">
        <v>223</v>
      </c>
      <c r="D17" s="62"/>
      <c r="E17" s="62"/>
      <c r="F17" s="27"/>
      <c r="I17" s="27"/>
      <c r="J17" s="27"/>
      <c r="K17" s="27"/>
      <c r="L17" s="27"/>
      <c r="M17" s="27"/>
      <c r="N17" s="27"/>
      <c r="O17" s="27"/>
      <c r="P17" s="27"/>
      <c r="Q17" s="27"/>
      <c r="R17" s="27"/>
      <c r="S17" s="27"/>
      <c r="T17" s="27"/>
      <c r="U17" s="27"/>
      <c r="V17" s="27"/>
      <c r="W17" s="27"/>
      <c r="X17" s="27"/>
      <c r="Y17" s="27"/>
      <c r="Z17" s="27"/>
    </row>
    <row r="18" spans="1:26" x14ac:dyDescent="0.25">
      <c r="A18" s="59" t="s">
        <v>215</v>
      </c>
      <c r="B18" s="60">
        <f t="shared" si="1"/>
        <v>6.0299999999999994</v>
      </c>
      <c r="C18" s="61" t="s">
        <v>224</v>
      </c>
      <c r="D18" s="62"/>
      <c r="E18" s="65"/>
      <c r="F18" s="27"/>
      <c r="G18" s="27"/>
      <c r="I18" s="27"/>
      <c r="J18" s="27"/>
      <c r="K18" s="27"/>
      <c r="L18" s="27"/>
      <c r="M18" s="27"/>
      <c r="N18" s="27"/>
      <c r="O18" s="27"/>
      <c r="P18" s="27"/>
      <c r="Q18" s="27"/>
      <c r="R18" s="27"/>
      <c r="S18" s="27"/>
      <c r="T18" s="27"/>
      <c r="U18" s="27"/>
      <c r="V18" s="27"/>
      <c r="W18" s="27"/>
      <c r="X18" s="27"/>
      <c r="Y18" s="27"/>
      <c r="Z18" s="27"/>
    </row>
    <row r="19" spans="1:26" ht="24.75" x14ac:dyDescent="0.25">
      <c r="A19" s="66" t="s">
        <v>215</v>
      </c>
      <c r="B19" s="60">
        <v>7</v>
      </c>
      <c r="C19" s="64" t="s">
        <v>225</v>
      </c>
      <c r="D19" s="67"/>
      <c r="E19" s="62"/>
      <c r="F19" s="27"/>
      <c r="G19" s="27"/>
      <c r="I19" s="27"/>
      <c r="J19" s="27"/>
      <c r="K19" s="27"/>
      <c r="L19" s="27"/>
      <c r="M19" s="27"/>
      <c r="N19" s="27"/>
      <c r="O19" s="27"/>
      <c r="P19" s="27"/>
      <c r="Q19" s="27"/>
      <c r="R19" s="27"/>
      <c r="S19" s="27"/>
      <c r="T19" s="27"/>
      <c r="U19" s="27"/>
      <c r="V19" s="27"/>
      <c r="W19" s="27"/>
      <c r="X19" s="27"/>
      <c r="Y19" s="27"/>
      <c r="Z19" s="27"/>
    </row>
    <row r="20" spans="1:26" ht="24.75" x14ac:dyDescent="0.25">
      <c r="A20" s="66" t="s">
        <v>215</v>
      </c>
      <c r="B20" s="60">
        <f>SUM(B19+1)</f>
        <v>8</v>
      </c>
      <c r="C20" s="64" t="s">
        <v>226</v>
      </c>
      <c r="D20" s="31"/>
      <c r="E20" s="32"/>
      <c r="F20" s="27"/>
      <c r="G20" s="27"/>
      <c r="I20" s="27"/>
      <c r="J20" s="27"/>
      <c r="K20" s="27"/>
      <c r="L20" s="27"/>
      <c r="M20" s="27"/>
      <c r="N20" s="27"/>
      <c r="O20" s="27"/>
      <c r="P20" s="27"/>
      <c r="Q20" s="27"/>
      <c r="R20" s="27"/>
      <c r="S20" s="27"/>
      <c r="T20" s="27"/>
      <c r="U20" s="27"/>
      <c r="V20" s="27"/>
      <c r="W20" s="27"/>
      <c r="X20" s="27"/>
      <c r="Y20" s="27"/>
      <c r="Z20" s="27"/>
    </row>
    <row r="21" spans="1:26" x14ac:dyDescent="0.25">
      <c r="A21" s="66" t="s">
        <v>215</v>
      </c>
      <c r="B21" s="60">
        <v>8.01</v>
      </c>
      <c r="C21" s="64" t="s">
        <v>227</v>
      </c>
      <c r="D21" s="67"/>
      <c r="E21" s="62"/>
      <c r="F21" s="27"/>
      <c r="G21" s="27"/>
      <c r="H21" s="27"/>
      <c r="I21" s="27"/>
      <c r="J21" s="27"/>
      <c r="K21" s="27"/>
      <c r="L21" s="27"/>
      <c r="M21" s="27"/>
      <c r="N21" s="27"/>
      <c r="O21" s="27"/>
      <c r="P21" s="27"/>
      <c r="Q21" s="27"/>
      <c r="R21" s="27"/>
      <c r="S21" s="27"/>
      <c r="T21" s="27"/>
      <c r="U21" s="27"/>
      <c r="V21" s="27"/>
      <c r="W21" s="27"/>
      <c r="X21" s="27"/>
      <c r="Y21" s="27"/>
      <c r="Z21" s="27"/>
    </row>
    <row r="22" spans="1:26" x14ac:dyDescent="0.25">
      <c r="A22" s="66" t="s">
        <v>215</v>
      </c>
      <c r="B22" s="60">
        <v>8.02</v>
      </c>
      <c r="C22" s="64" t="s">
        <v>228</v>
      </c>
      <c r="D22" s="67"/>
      <c r="E22" s="62"/>
      <c r="F22" s="27"/>
      <c r="G22" s="27"/>
      <c r="H22" s="27"/>
      <c r="I22" s="27"/>
      <c r="J22" s="27"/>
      <c r="K22" s="27"/>
      <c r="L22" s="27"/>
      <c r="M22" s="27"/>
      <c r="N22" s="27"/>
      <c r="O22" s="27"/>
      <c r="P22" s="27"/>
      <c r="Q22" s="27"/>
      <c r="R22" s="27"/>
      <c r="S22" s="27"/>
      <c r="T22" s="27"/>
      <c r="U22" s="27"/>
      <c r="V22" s="27"/>
      <c r="W22" s="27"/>
      <c r="X22" s="27"/>
      <c r="Y22" s="27"/>
      <c r="Z22" s="27"/>
    </row>
    <row r="23" spans="1:26" ht="24.75" x14ac:dyDescent="0.25">
      <c r="A23" s="66" t="s">
        <v>215</v>
      </c>
      <c r="B23" s="60">
        <v>9</v>
      </c>
      <c r="C23" s="63" t="s">
        <v>229</v>
      </c>
      <c r="D23" s="31"/>
      <c r="E23" s="32"/>
      <c r="F23" s="27"/>
      <c r="G23" s="27"/>
      <c r="H23" s="27"/>
      <c r="I23" s="27"/>
      <c r="J23" s="27"/>
      <c r="K23" s="27"/>
      <c r="L23" s="27"/>
      <c r="M23" s="27"/>
      <c r="N23" s="27"/>
      <c r="O23" s="27"/>
      <c r="P23" s="27"/>
      <c r="Q23" s="27"/>
      <c r="R23" s="27"/>
      <c r="S23" s="27"/>
      <c r="T23" s="27"/>
      <c r="U23" s="27"/>
      <c r="V23" s="27"/>
      <c r="W23" s="27"/>
      <c r="X23" s="27"/>
      <c r="Y23" s="27"/>
      <c r="Z23" s="27"/>
    </row>
    <row r="24" spans="1:26" x14ac:dyDescent="0.25">
      <c r="A24" s="59" t="s">
        <v>215</v>
      </c>
      <c r="B24" s="60">
        <v>9.01</v>
      </c>
      <c r="C24" s="61" t="s">
        <v>230</v>
      </c>
      <c r="D24" s="62"/>
      <c r="E24" s="62"/>
      <c r="F24" s="27"/>
      <c r="G24" s="27"/>
      <c r="H24" s="27"/>
      <c r="I24" s="27"/>
      <c r="J24" s="27"/>
      <c r="K24" s="27"/>
      <c r="L24" s="27"/>
      <c r="M24" s="27"/>
      <c r="N24" s="27"/>
      <c r="O24" s="27"/>
      <c r="P24" s="27"/>
      <c r="Q24" s="27"/>
      <c r="R24" s="27"/>
      <c r="S24" s="27"/>
      <c r="T24" s="27"/>
      <c r="U24" s="27"/>
      <c r="V24" s="27"/>
      <c r="W24" s="27"/>
      <c r="X24" s="27"/>
      <c r="Y24" s="27"/>
      <c r="Z24" s="27"/>
    </row>
    <row r="25" spans="1:26" x14ac:dyDescent="0.25">
      <c r="A25" s="59" t="s">
        <v>215</v>
      </c>
      <c r="B25" s="60">
        <f t="shared" ref="B25:B31" si="2">B24+0.01</f>
        <v>9.02</v>
      </c>
      <c r="C25" s="61" t="s">
        <v>231</v>
      </c>
      <c r="D25" s="62"/>
      <c r="E25" s="62"/>
      <c r="F25" s="27"/>
      <c r="G25" s="27"/>
      <c r="H25" s="27"/>
      <c r="I25" s="27"/>
      <c r="J25" s="27"/>
      <c r="K25" s="27"/>
      <c r="L25" s="27"/>
      <c r="M25" s="27"/>
      <c r="N25" s="27"/>
      <c r="O25" s="27"/>
      <c r="P25" s="27"/>
      <c r="Q25" s="27"/>
      <c r="R25" s="27"/>
      <c r="S25" s="27"/>
      <c r="T25" s="27"/>
      <c r="U25" s="27"/>
      <c r="V25" s="27"/>
      <c r="W25" s="27"/>
      <c r="X25" s="27"/>
      <c r="Y25" s="27"/>
      <c r="Z25" s="27"/>
    </row>
    <row r="26" spans="1:26" x14ac:dyDescent="0.25">
      <c r="A26" s="59" t="s">
        <v>215</v>
      </c>
      <c r="B26" s="60">
        <f t="shared" si="2"/>
        <v>9.0299999999999994</v>
      </c>
      <c r="C26" s="61" t="s">
        <v>232</v>
      </c>
      <c r="D26" s="62"/>
      <c r="E26" s="62"/>
      <c r="F26" s="27"/>
      <c r="G26" s="27"/>
      <c r="H26" s="27"/>
      <c r="I26" s="27"/>
      <c r="J26" s="27"/>
      <c r="K26" s="27"/>
      <c r="L26" s="27"/>
      <c r="M26" s="27"/>
      <c r="N26" s="27"/>
      <c r="O26" s="27"/>
      <c r="P26" s="27"/>
      <c r="Q26" s="27"/>
      <c r="R26" s="27"/>
      <c r="S26" s="27"/>
      <c r="T26" s="27"/>
      <c r="U26" s="27"/>
      <c r="V26" s="27"/>
      <c r="W26" s="27"/>
      <c r="X26" s="27"/>
      <c r="Y26" s="27"/>
      <c r="Z26" s="27"/>
    </row>
    <row r="27" spans="1:26" x14ac:dyDescent="0.25">
      <c r="A27" s="59" t="s">
        <v>215</v>
      </c>
      <c r="B27" s="60">
        <f t="shared" si="2"/>
        <v>9.0399999999999991</v>
      </c>
      <c r="C27" s="61" t="s">
        <v>233</v>
      </c>
      <c r="D27" s="62"/>
      <c r="E27" s="62"/>
      <c r="F27" s="27"/>
      <c r="G27" s="27"/>
      <c r="H27" s="27"/>
      <c r="I27" s="27"/>
      <c r="J27" s="27"/>
      <c r="K27" s="27"/>
      <c r="L27" s="27"/>
      <c r="M27" s="27"/>
      <c r="N27" s="27"/>
      <c r="O27" s="27"/>
      <c r="P27" s="27"/>
      <c r="Q27" s="27"/>
      <c r="R27" s="27"/>
      <c r="S27" s="27"/>
      <c r="T27" s="27"/>
      <c r="U27" s="27"/>
      <c r="V27" s="27"/>
      <c r="W27" s="27"/>
      <c r="X27" s="27"/>
      <c r="Y27" s="27"/>
      <c r="Z27" s="27"/>
    </row>
    <row r="28" spans="1:26" x14ac:dyDescent="0.25">
      <c r="A28" s="59" t="s">
        <v>215</v>
      </c>
      <c r="B28" s="60">
        <f t="shared" si="2"/>
        <v>9.0499999999999989</v>
      </c>
      <c r="C28" s="61" t="s">
        <v>234</v>
      </c>
      <c r="D28" s="62"/>
      <c r="E28" s="62"/>
      <c r="F28" s="27"/>
      <c r="G28" s="27"/>
      <c r="H28" s="27"/>
      <c r="I28" s="27"/>
      <c r="J28" s="27"/>
      <c r="K28" s="27"/>
      <c r="L28" s="27"/>
      <c r="M28" s="27"/>
      <c r="N28" s="27"/>
      <c r="O28" s="27"/>
      <c r="P28" s="27"/>
      <c r="Q28" s="27"/>
      <c r="R28" s="27"/>
      <c r="S28" s="27"/>
      <c r="T28" s="27"/>
      <c r="U28" s="27"/>
      <c r="V28" s="27"/>
      <c r="W28" s="27"/>
      <c r="X28" s="27"/>
      <c r="Y28" s="27"/>
      <c r="Z28" s="27"/>
    </row>
    <row r="29" spans="1:26" x14ac:dyDescent="0.25">
      <c r="A29" s="59" t="s">
        <v>215</v>
      </c>
      <c r="B29" s="60">
        <f t="shared" si="2"/>
        <v>9.0599999999999987</v>
      </c>
      <c r="C29" s="61" t="s">
        <v>235</v>
      </c>
      <c r="D29" s="62"/>
      <c r="E29" s="62"/>
      <c r="F29" s="27"/>
      <c r="G29" s="27"/>
      <c r="H29" s="27"/>
      <c r="I29" s="27"/>
      <c r="J29" s="27"/>
      <c r="K29" s="27"/>
      <c r="L29" s="27"/>
      <c r="M29" s="27"/>
      <c r="N29" s="27"/>
      <c r="O29" s="27"/>
      <c r="P29" s="27"/>
      <c r="Q29" s="27"/>
      <c r="R29" s="27"/>
      <c r="S29" s="27"/>
      <c r="T29" s="27"/>
      <c r="U29" s="27"/>
      <c r="V29" s="27"/>
      <c r="W29" s="27"/>
      <c r="X29" s="27"/>
      <c r="Y29" s="27"/>
      <c r="Z29" s="27"/>
    </row>
    <row r="30" spans="1:26" x14ac:dyDescent="0.25">
      <c r="A30" s="59" t="s">
        <v>215</v>
      </c>
      <c r="B30" s="60">
        <f t="shared" si="2"/>
        <v>9.0699999999999985</v>
      </c>
      <c r="C30" s="61" t="s">
        <v>236</v>
      </c>
      <c r="D30" s="62"/>
      <c r="E30" s="62"/>
      <c r="F30" s="27"/>
      <c r="G30" s="27"/>
      <c r="H30" s="27"/>
      <c r="I30" s="27"/>
      <c r="J30" s="27"/>
      <c r="K30" s="27"/>
      <c r="L30" s="27"/>
      <c r="M30" s="27"/>
      <c r="N30" s="27"/>
      <c r="O30" s="27"/>
      <c r="P30" s="27"/>
      <c r="Q30" s="27"/>
      <c r="R30" s="27"/>
      <c r="S30" s="27"/>
      <c r="T30" s="27"/>
      <c r="U30" s="27"/>
      <c r="V30" s="27"/>
      <c r="W30" s="27"/>
      <c r="X30" s="27"/>
      <c r="Y30" s="27"/>
      <c r="Z30" s="27"/>
    </row>
    <row r="31" spans="1:26" x14ac:dyDescent="0.25">
      <c r="A31" s="59" t="s">
        <v>215</v>
      </c>
      <c r="B31" s="60">
        <f t="shared" si="2"/>
        <v>9.0799999999999983</v>
      </c>
      <c r="C31" s="61" t="s">
        <v>237</v>
      </c>
      <c r="D31" s="62"/>
      <c r="E31" s="62"/>
      <c r="F31" s="27"/>
      <c r="G31" s="27"/>
      <c r="H31" s="27"/>
      <c r="I31" s="27"/>
      <c r="J31" s="27"/>
      <c r="K31" s="27"/>
      <c r="L31" s="27"/>
      <c r="M31" s="27"/>
      <c r="N31" s="27"/>
      <c r="O31" s="27"/>
      <c r="P31" s="27"/>
      <c r="Q31" s="27"/>
      <c r="R31" s="27"/>
      <c r="S31" s="27"/>
      <c r="T31" s="27"/>
      <c r="U31" s="27"/>
      <c r="V31" s="27"/>
      <c r="W31" s="27"/>
      <c r="X31" s="27"/>
      <c r="Y31" s="27"/>
      <c r="Z31" s="27"/>
    </row>
    <row r="32" spans="1:26" x14ac:dyDescent="0.25">
      <c r="A32" s="59" t="s">
        <v>215</v>
      </c>
      <c r="B32" s="60">
        <v>10</v>
      </c>
      <c r="C32" s="64" t="s">
        <v>238</v>
      </c>
      <c r="D32" s="62"/>
      <c r="E32" s="197"/>
      <c r="F32" s="27"/>
      <c r="G32" s="27"/>
      <c r="H32" s="27"/>
      <c r="I32" s="27"/>
      <c r="J32" s="27"/>
      <c r="K32" s="27"/>
      <c r="L32" s="27"/>
      <c r="M32" s="27"/>
      <c r="N32" s="27"/>
      <c r="O32" s="27"/>
      <c r="P32" s="27"/>
      <c r="Q32" s="27"/>
      <c r="R32" s="27"/>
      <c r="S32" s="27"/>
      <c r="T32" s="27"/>
      <c r="U32" s="27"/>
      <c r="V32" s="27"/>
      <c r="W32" s="27"/>
      <c r="X32" s="27"/>
      <c r="Y32" s="27"/>
      <c r="Z32" s="27"/>
    </row>
    <row r="33" spans="1:26" ht="24.75" x14ac:dyDescent="0.25">
      <c r="A33" s="66" t="s">
        <v>215</v>
      </c>
      <c r="B33" s="60">
        <f t="shared" ref="B33:B36" si="3">SUM(B32+1)</f>
        <v>11</v>
      </c>
      <c r="C33" s="63" t="s">
        <v>239</v>
      </c>
      <c r="D33" s="196"/>
      <c r="E33" s="198"/>
      <c r="F33" s="27"/>
      <c r="G33" s="27"/>
      <c r="H33" s="27"/>
      <c r="I33" s="27"/>
      <c r="J33" s="27"/>
      <c r="K33" s="27"/>
      <c r="L33" s="27"/>
      <c r="M33" s="27"/>
      <c r="N33" s="27"/>
      <c r="O33" s="27"/>
      <c r="P33" s="27"/>
      <c r="Q33" s="27"/>
      <c r="R33" s="27"/>
      <c r="S33" s="27"/>
      <c r="T33" s="27"/>
      <c r="U33" s="27"/>
      <c r="V33" s="27"/>
      <c r="W33" s="27"/>
      <c r="X33" s="27"/>
      <c r="Y33" s="27"/>
      <c r="Z33" s="27"/>
    </row>
    <row r="34" spans="1:26" ht="24.75" x14ac:dyDescent="0.25">
      <c r="A34" s="59" t="s">
        <v>215</v>
      </c>
      <c r="B34" s="60">
        <f t="shared" si="3"/>
        <v>12</v>
      </c>
      <c r="C34" s="63" t="s">
        <v>240</v>
      </c>
      <c r="D34" s="62"/>
      <c r="E34" s="195"/>
      <c r="F34" s="27"/>
      <c r="G34" s="27"/>
      <c r="H34" s="27"/>
      <c r="I34" s="27"/>
      <c r="J34" s="27"/>
      <c r="K34" s="27"/>
      <c r="L34" s="27"/>
      <c r="M34" s="27"/>
      <c r="N34" s="27"/>
      <c r="O34" s="27"/>
      <c r="P34" s="27"/>
      <c r="Q34" s="27"/>
      <c r="R34" s="27"/>
      <c r="S34" s="27"/>
      <c r="T34" s="27"/>
      <c r="U34" s="27"/>
      <c r="V34" s="27"/>
      <c r="W34" s="27"/>
      <c r="X34" s="27"/>
      <c r="Y34" s="27"/>
      <c r="Z34" s="27"/>
    </row>
    <row r="35" spans="1:26" x14ac:dyDescent="0.25">
      <c r="A35" s="59" t="s">
        <v>215</v>
      </c>
      <c r="B35" s="60">
        <f t="shared" si="3"/>
        <v>13</v>
      </c>
      <c r="C35" s="63" t="s">
        <v>241</v>
      </c>
      <c r="D35" s="62"/>
      <c r="E35" s="62"/>
      <c r="F35" s="27"/>
      <c r="G35" s="27"/>
      <c r="H35" s="27"/>
      <c r="I35" s="27"/>
      <c r="J35" s="27"/>
      <c r="K35" s="27"/>
      <c r="L35" s="27"/>
      <c r="M35" s="27"/>
      <c r="N35" s="27"/>
      <c r="O35" s="27"/>
      <c r="P35" s="27"/>
      <c r="Q35" s="27"/>
      <c r="R35" s="27"/>
      <c r="S35" s="27"/>
      <c r="T35" s="27"/>
      <c r="U35" s="27"/>
      <c r="V35" s="27"/>
      <c r="W35" s="27"/>
      <c r="X35" s="27"/>
      <c r="Y35" s="27"/>
      <c r="Z35" s="27"/>
    </row>
    <row r="36" spans="1:26" ht="24.75" x14ac:dyDescent="0.25">
      <c r="A36" s="59" t="s">
        <v>215</v>
      </c>
      <c r="B36" s="60">
        <f t="shared" si="3"/>
        <v>14</v>
      </c>
      <c r="C36" s="63" t="s">
        <v>242</v>
      </c>
      <c r="D36" s="62"/>
      <c r="E36" s="62"/>
      <c r="F36" s="27"/>
      <c r="G36" s="27"/>
      <c r="H36" s="27"/>
      <c r="I36" s="27"/>
      <c r="J36" s="27"/>
      <c r="K36" s="27"/>
      <c r="L36" s="27"/>
      <c r="M36" s="27"/>
      <c r="N36" s="27"/>
      <c r="O36" s="27"/>
      <c r="P36" s="27"/>
      <c r="Q36" s="27"/>
      <c r="R36" s="27"/>
      <c r="S36" s="27"/>
      <c r="T36" s="27"/>
      <c r="U36" s="27"/>
      <c r="V36" s="27"/>
      <c r="W36" s="27"/>
      <c r="X36" s="27"/>
      <c r="Y36" s="27"/>
      <c r="Z36" s="27"/>
    </row>
    <row r="37" spans="1:26" x14ac:dyDescent="0.25">
      <c r="A37" s="235"/>
      <c r="B37" s="228"/>
      <c r="C37" s="57" t="s">
        <v>0</v>
      </c>
      <c r="D37" s="57"/>
      <c r="E37" s="58"/>
      <c r="F37" s="27"/>
      <c r="G37" s="68"/>
      <c r="H37" s="51"/>
      <c r="I37" s="51"/>
      <c r="J37" s="27"/>
      <c r="K37" s="27"/>
      <c r="L37" s="27"/>
      <c r="M37" s="27"/>
      <c r="N37" s="27"/>
      <c r="O37" s="27"/>
      <c r="P37" s="27"/>
      <c r="Q37" s="27"/>
      <c r="R37" s="27"/>
      <c r="S37" s="27"/>
      <c r="T37" s="27"/>
      <c r="U37" s="27"/>
      <c r="V37" s="27"/>
      <c r="W37" s="27"/>
      <c r="X37" s="27"/>
      <c r="Y37" s="27"/>
      <c r="Z37" s="27"/>
    </row>
    <row r="38" spans="1:26" x14ac:dyDescent="0.25">
      <c r="A38" s="59" t="s">
        <v>215</v>
      </c>
      <c r="B38" s="60">
        <f>SUM(B36+1)</f>
        <v>15</v>
      </c>
      <c r="C38" s="69" t="s">
        <v>243</v>
      </c>
      <c r="D38" s="62"/>
      <c r="E38" s="62"/>
      <c r="F38" s="27"/>
      <c r="G38" s="27"/>
      <c r="H38" s="27"/>
      <c r="I38" s="27"/>
      <c r="J38" s="27"/>
      <c r="K38" s="27"/>
      <c r="L38" s="27"/>
      <c r="M38" s="27"/>
      <c r="N38" s="27"/>
      <c r="O38" s="27"/>
      <c r="P38" s="27"/>
      <c r="Q38" s="27"/>
      <c r="R38" s="27"/>
      <c r="S38" s="27"/>
      <c r="T38" s="27"/>
      <c r="U38" s="27"/>
      <c r="V38" s="27"/>
      <c r="W38" s="27"/>
      <c r="X38" s="27"/>
      <c r="Y38" s="27"/>
      <c r="Z38" s="27"/>
    </row>
    <row r="39" spans="1:26" ht="24.75" x14ac:dyDescent="0.25">
      <c r="A39" s="59" t="s">
        <v>215</v>
      </c>
      <c r="B39" s="60">
        <f t="shared" ref="B39:B41" si="4">SUM(B38+1)</f>
        <v>16</v>
      </c>
      <c r="C39" s="64" t="s">
        <v>244</v>
      </c>
      <c r="D39" s="62"/>
      <c r="E39" s="70"/>
      <c r="F39" s="27"/>
      <c r="G39" s="27"/>
      <c r="H39" s="27"/>
      <c r="I39" s="27"/>
      <c r="J39" s="27"/>
      <c r="K39" s="27"/>
      <c r="L39" s="27"/>
      <c r="M39" s="27"/>
      <c r="N39" s="27"/>
      <c r="O39" s="27"/>
      <c r="P39" s="27"/>
      <c r="Q39" s="27"/>
      <c r="R39" s="27"/>
      <c r="S39" s="27"/>
      <c r="T39" s="27"/>
      <c r="U39" s="27"/>
      <c r="V39" s="27"/>
      <c r="W39" s="27"/>
      <c r="X39" s="27"/>
      <c r="Y39" s="27"/>
      <c r="Z39" s="27"/>
    </row>
    <row r="40" spans="1:26" x14ac:dyDescent="0.25">
      <c r="A40" s="59" t="s">
        <v>215</v>
      </c>
      <c r="B40" s="60">
        <f t="shared" si="4"/>
        <v>17</v>
      </c>
      <c r="C40" s="64" t="s">
        <v>245</v>
      </c>
      <c r="D40" s="62"/>
      <c r="E40" s="70"/>
      <c r="F40" s="27"/>
      <c r="G40" s="27"/>
      <c r="H40" s="27"/>
      <c r="I40" s="27"/>
      <c r="J40" s="27"/>
      <c r="K40" s="27"/>
      <c r="L40" s="27"/>
      <c r="M40" s="27"/>
      <c r="N40" s="27"/>
      <c r="O40" s="27"/>
      <c r="P40" s="27"/>
      <c r="Q40" s="27"/>
      <c r="R40" s="27"/>
      <c r="S40" s="27"/>
      <c r="T40" s="27"/>
      <c r="U40" s="27"/>
      <c r="V40" s="27"/>
      <c r="W40" s="27"/>
      <c r="X40" s="27"/>
      <c r="Y40" s="27"/>
      <c r="Z40" s="27"/>
    </row>
    <row r="41" spans="1:26" ht="24.75" x14ac:dyDescent="0.25">
      <c r="A41" s="59" t="s">
        <v>215</v>
      </c>
      <c r="B41" s="60">
        <f t="shared" si="4"/>
        <v>18</v>
      </c>
      <c r="C41" s="64" t="s">
        <v>246</v>
      </c>
      <c r="D41" s="31"/>
      <c r="E41" s="32"/>
      <c r="F41" s="27"/>
      <c r="G41" s="68"/>
      <c r="H41" s="51"/>
      <c r="I41" s="51"/>
      <c r="J41" s="27"/>
      <c r="K41" s="27"/>
      <c r="L41" s="27"/>
      <c r="M41" s="27"/>
      <c r="N41" s="27"/>
      <c r="O41" s="27"/>
      <c r="P41" s="27"/>
      <c r="Q41" s="27"/>
      <c r="R41" s="27"/>
      <c r="S41" s="27"/>
      <c r="T41" s="27"/>
      <c r="U41" s="27"/>
      <c r="V41" s="27"/>
      <c r="W41" s="27"/>
      <c r="X41" s="27"/>
      <c r="Y41" s="27"/>
      <c r="Z41" s="27"/>
    </row>
    <row r="42" spans="1:26" x14ac:dyDescent="0.25">
      <c r="A42" s="59" t="s">
        <v>215</v>
      </c>
      <c r="B42" s="60">
        <v>18.010000000000002</v>
      </c>
      <c r="C42" s="61" t="s">
        <v>247</v>
      </c>
      <c r="D42" s="62"/>
      <c r="E42" s="62"/>
      <c r="F42" s="27"/>
      <c r="G42" s="27"/>
      <c r="H42" s="27"/>
      <c r="I42" s="27"/>
      <c r="J42" s="27"/>
      <c r="K42" s="27"/>
      <c r="L42" s="27"/>
      <c r="M42" s="27"/>
      <c r="N42" s="27"/>
      <c r="O42" s="27"/>
      <c r="P42" s="27"/>
      <c r="Q42" s="27"/>
      <c r="R42" s="27"/>
      <c r="S42" s="27"/>
      <c r="T42" s="27"/>
      <c r="U42" s="27"/>
      <c r="V42" s="27"/>
      <c r="W42" s="27"/>
      <c r="X42" s="27"/>
      <c r="Y42" s="27"/>
      <c r="Z42" s="27"/>
    </row>
    <row r="43" spans="1:26" x14ac:dyDescent="0.25">
      <c r="A43" s="59" t="s">
        <v>215</v>
      </c>
      <c r="B43" s="60">
        <f t="shared" ref="B43:B52" si="5">B42+0.01</f>
        <v>18.020000000000003</v>
      </c>
      <c r="C43" s="61" t="s">
        <v>248</v>
      </c>
      <c r="D43" s="62"/>
      <c r="E43" s="70"/>
      <c r="F43" s="27"/>
      <c r="G43" s="27"/>
      <c r="H43" s="27"/>
      <c r="I43" s="27"/>
      <c r="J43" s="27"/>
      <c r="K43" s="27"/>
      <c r="L43" s="27"/>
      <c r="M43" s="27"/>
      <c r="N43" s="27"/>
      <c r="O43" s="27"/>
      <c r="P43" s="27"/>
      <c r="Q43" s="27"/>
      <c r="R43" s="27"/>
      <c r="S43" s="27"/>
      <c r="T43" s="27"/>
      <c r="U43" s="27"/>
      <c r="V43" s="27"/>
      <c r="W43" s="27"/>
      <c r="X43" s="27"/>
      <c r="Y43" s="27"/>
      <c r="Z43" s="27"/>
    </row>
    <row r="44" spans="1:26" x14ac:dyDescent="0.25">
      <c r="A44" s="59" t="s">
        <v>215</v>
      </c>
      <c r="B44" s="60">
        <f t="shared" si="5"/>
        <v>18.030000000000005</v>
      </c>
      <c r="C44" s="61" t="s">
        <v>249</v>
      </c>
      <c r="D44" s="62"/>
      <c r="E44" s="62"/>
      <c r="F44" s="27"/>
      <c r="G44" s="27"/>
      <c r="H44" s="27"/>
      <c r="I44" s="27"/>
      <c r="J44" s="27"/>
      <c r="K44" s="27"/>
      <c r="L44" s="27"/>
      <c r="M44" s="27"/>
      <c r="N44" s="27"/>
      <c r="O44" s="27"/>
      <c r="P44" s="27"/>
      <c r="Q44" s="27"/>
      <c r="R44" s="27"/>
      <c r="S44" s="27"/>
      <c r="T44" s="27"/>
      <c r="U44" s="27"/>
      <c r="V44" s="27"/>
      <c r="W44" s="27"/>
      <c r="X44" s="27"/>
      <c r="Y44" s="27"/>
      <c r="Z44" s="27"/>
    </row>
    <row r="45" spans="1:26" x14ac:dyDescent="0.25">
      <c r="A45" s="59" t="s">
        <v>215</v>
      </c>
      <c r="B45" s="60">
        <f t="shared" si="5"/>
        <v>18.040000000000006</v>
      </c>
      <c r="C45" s="61" t="s">
        <v>250</v>
      </c>
      <c r="D45" s="62"/>
      <c r="E45" s="62"/>
      <c r="F45" s="27"/>
      <c r="G45" s="27"/>
      <c r="H45" s="27"/>
      <c r="I45" s="27"/>
      <c r="J45" s="27"/>
      <c r="K45" s="27"/>
      <c r="L45" s="27"/>
      <c r="M45" s="27"/>
      <c r="N45" s="27"/>
      <c r="O45" s="27"/>
      <c r="P45" s="27"/>
      <c r="Q45" s="27"/>
      <c r="R45" s="27"/>
      <c r="S45" s="27"/>
      <c r="T45" s="27"/>
      <c r="U45" s="27"/>
      <c r="V45" s="27"/>
      <c r="W45" s="27"/>
      <c r="X45" s="27"/>
      <c r="Y45" s="27"/>
      <c r="Z45" s="27"/>
    </row>
    <row r="46" spans="1:26" x14ac:dyDescent="0.25">
      <c r="A46" s="59" t="s">
        <v>215</v>
      </c>
      <c r="B46" s="60">
        <f t="shared" si="5"/>
        <v>18.050000000000008</v>
      </c>
      <c r="C46" s="61" t="s">
        <v>251</v>
      </c>
      <c r="D46" s="62"/>
      <c r="E46" s="62"/>
      <c r="F46" s="27"/>
      <c r="G46" s="27"/>
      <c r="I46" s="27"/>
      <c r="J46" s="27"/>
      <c r="K46" s="27"/>
      <c r="L46" s="27"/>
      <c r="M46" s="27"/>
      <c r="N46" s="27"/>
      <c r="O46" s="27"/>
      <c r="P46" s="27"/>
      <c r="Q46" s="27"/>
      <c r="R46" s="27"/>
      <c r="S46" s="27"/>
      <c r="T46" s="27"/>
      <c r="U46" s="27"/>
      <c r="V46" s="27"/>
      <c r="W46" s="27"/>
      <c r="X46" s="27"/>
      <c r="Y46" s="27"/>
      <c r="Z46" s="27"/>
    </row>
    <row r="47" spans="1:26" x14ac:dyDescent="0.25">
      <c r="A47" s="59" t="s">
        <v>215</v>
      </c>
      <c r="B47" s="60">
        <f t="shared" si="5"/>
        <v>18.060000000000009</v>
      </c>
      <c r="C47" s="61" t="s">
        <v>252</v>
      </c>
      <c r="D47" s="62"/>
      <c r="E47" s="62"/>
      <c r="F47" s="27"/>
      <c r="G47" s="27"/>
      <c r="I47" s="27"/>
      <c r="J47" s="27"/>
      <c r="K47" s="27"/>
      <c r="L47" s="27"/>
      <c r="M47" s="27"/>
      <c r="N47" s="27"/>
      <c r="O47" s="27"/>
      <c r="P47" s="27"/>
      <c r="Q47" s="27"/>
      <c r="R47" s="27"/>
      <c r="S47" s="27"/>
      <c r="T47" s="27"/>
      <c r="U47" s="27"/>
      <c r="V47" s="27"/>
      <c r="W47" s="27"/>
      <c r="X47" s="27"/>
      <c r="Y47" s="27"/>
      <c r="Z47" s="27"/>
    </row>
    <row r="48" spans="1:26" x14ac:dyDescent="0.25">
      <c r="A48" s="59" t="s">
        <v>215</v>
      </c>
      <c r="B48" s="60">
        <f t="shared" si="5"/>
        <v>18.070000000000011</v>
      </c>
      <c r="C48" s="61" t="s">
        <v>253</v>
      </c>
      <c r="D48" s="62"/>
      <c r="E48" s="62"/>
      <c r="F48" s="27"/>
      <c r="G48" s="27"/>
      <c r="I48" s="27"/>
      <c r="J48" s="27"/>
      <c r="K48" s="27"/>
      <c r="L48" s="27"/>
      <c r="M48" s="27"/>
      <c r="N48" s="27"/>
      <c r="O48" s="27"/>
      <c r="P48" s="27"/>
      <c r="Q48" s="27"/>
      <c r="R48" s="27"/>
      <c r="S48" s="27"/>
      <c r="T48" s="27"/>
      <c r="U48" s="27"/>
      <c r="V48" s="27"/>
      <c r="W48" s="27"/>
      <c r="X48" s="27"/>
      <c r="Y48" s="27"/>
      <c r="Z48" s="27"/>
    </row>
    <row r="49" spans="1:26" x14ac:dyDescent="0.25">
      <c r="A49" s="59" t="s">
        <v>215</v>
      </c>
      <c r="B49" s="60">
        <f t="shared" si="5"/>
        <v>18.080000000000013</v>
      </c>
      <c r="C49" s="61" t="s">
        <v>254</v>
      </c>
      <c r="D49" s="62"/>
      <c r="E49" s="62"/>
      <c r="F49" s="27"/>
      <c r="G49" s="27"/>
      <c r="I49" s="27"/>
      <c r="J49" s="27"/>
      <c r="K49" s="27"/>
      <c r="L49" s="27"/>
      <c r="M49" s="27"/>
      <c r="N49" s="27"/>
      <c r="O49" s="27"/>
      <c r="P49" s="27"/>
      <c r="Q49" s="27"/>
      <c r="R49" s="27"/>
      <c r="S49" s="27"/>
      <c r="T49" s="27"/>
      <c r="U49" s="27"/>
      <c r="V49" s="27"/>
      <c r="W49" s="27"/>
      <c r="X49" s="27"/>
      <c r="Y49" s="27"/>
      <c r="Z49" s="27"/>
    </row>
    <row r="50" spans="1:26" x14ac:dyDescent="0.25">
      <c r="A50" s="59" t="s">
        <v>215</v>
      </c>
      <c r="B50" s="60">
        <f t="shared" si="5"/>
        <v>18.090000000000014</v>
      </c>
      <c r="C50" s="64" t="s">
        <v>255</v>
      </c>
      <c r="D50" s="62"/>
      <c r="E50" s="62"/>
      <c r="F50" s="27"/>
      <c r="G50" s="27"/>
      <c r="I50" s="27"/>
      <c r="J50" s="27"/>
      <c r="K50" s="27"/>
      <c r="L50" s="27"/>
      <c r="M50" s="27"/>
      <c r="N50" s="27"/>
      <c r="O50" s="27"/>
      <c r="P50" s="27"/>
      <c r="Q50" s="27"/>
      <c r="R50" s="27"/>
      <c r="S50" s="27"/>
      <c r="T50" s="27"/>
      <c r="U50" s="27"/>
      <c r="V50" s="27"/>
      <c r="W50" s="27"/>
      <c r="X50" s="27"/>
      <c r="Y50" s="27"/>
      <c r="Z50" s="27"/>
    </row>
    <row r="51" spans="1:26" x14ac:dyDescent="0.25">
      <c r="A51" s="59" t="s">
        <v>215</v>
      </c>
      <c r="B51" s="60">
        <f t="shared" si="5"/>
        <v>18.100000000000016</v>
      </c>
      <c r="C51" s="61" t="s">
        <v>256</v>
      </c>
      <c r="D51" s="62"/>
      <c r="E51" s="62"/>
      <c r="F51" s="27"/>
      <c r="G51" s="27"/>
      <c r="I51" s="27"/>
      <c r="J51" s="27"/>
      <c r="K51" s="27"/>
      <c r="L51" s="27"/>
      <c r="M51" s="27"/>
      <c r="N51" s="27"/>
      <c r="O51" s="27"/>
      <c r="P51" s="27"/>
      <c r="Q51" s="27"/>
      <c r="R51" s="27"/>
      <c r="S51" s="27"/>
      <c r="T51" s="27"/>
      <c r="U51" s="27"/>
      <c r="V51" s="27"/>
      <c r="W51" s="27"/>
      <c r="X51" s="27"/>
      <c r="Y51" s="27"/>
      <c r="Z51" s="27"/>
    </row>
    <row r="52" spans="1:26" x14ac:dyDescent="0.25">
      <c r="A52" s="59" t="s">
        <v>215</v>
      </c>
      <c r="B52" s="60">
        <f t="shared" si="5"/>
        <v>18.110000000000017</v>
      </c>
      <c r="C52" s="61" t="s">
        <v>257</v>
      </c>
      <c r="D52" s="62"/>
      <c r="E52" s="62"/>
      <c r="F52" s="27"/>
      <c r="G52" s="27"/>
      <c r="I52" s="27"/>
      <c r="J52" s="27"/>
      <c r="K52" s="27"/>
      <c r="L52" s="27"/>
      <c r="M52" s="27"/>
      <c r="N52" s="27"/>
      <c r="O52" s="27"/>
      <c r="P52" s="27"/>
      <c r="Q52" s="27"/>
      <c r="R52" s="27"/>
      <c r="S52" s="27"/>
      <c r="T52" s="27"/>
      <c r="U52" s="27"/>
      <c r="V52" s="27"/>
      <c r="W52" s="27"/>
      <c r="X52" s="27"/>
      <c r="Y52" s="27"/>
      <c r="Z52" s="27"/>
    </row>
    <row r="53" spans="1:26" ht="24.75" x14ac:dyDescent="0.25">
      <c r="A53" s="59" t="s">
        <v>215</v>
      </c>
      <c r="B53" s="60">
        <v>19</v>
      </c>
      <c r="C53" s="71" t="s">
        <v>258</v>
      </c>
      <c r="D53" s="62"/>
      <c r="E53" s="62"/>
      <c r="F53" s="27"/>
      <c r="G53" s="27"/>
      <c r="I53" s="27"/>
      <c r="J53" s="27"/>
      <c r="K53" s="27"/>
      <c r="L53" s="27"/>
      <c r="M53" s="27"/>
      <c r="N53" s="27"/>
      <c r="O53" s="27"/>
      <c r="P53" s="27"/>
      <c r="Q53" s="27"/>
      <c r="R53" s="27"/>
      <c r="S53" s="27"/>
      <c r="T53" s="27"/>
      <c r="U53" s="27"/>
      <c r="V53" s="27"/>
      <c r="W53" s="27"/>
      <c r="X53" s="27"/>
      <c r="Y53" s="27"/>
      <c r="Z53" s="27"/>
    </row>
    <row r="54" spans="1:26" ht="24.75" x14ac:dyDescent="0.25">
      <c r="A54" s="59" t="s">
        <v>215</v>
      </c>
      <c r="B54" s="60">
        <f t="shared" ref="B54:B55" si="6">+SUM(B53+1)</f>
        <v>20</v>
      </c>
      <c r="C54" s="71" t="s">
        <v>259</v>
      </c>
      <c r="D54" s="62"/>
      <c r="E54" s="62"/>
      <c r="F54" s="27"/>
      <c r="G54" s="27"/>
      <c r="I54" s="27"/>
      <c r="J54" s="27"/>
      <c r="K54" s="27"/>
      <c r="L54" s="27"/>
      <c r="M54" s="27"/>
      <c r="N54" s="27"/>
      <c r="O54" s="27"/>
      <c r="P54" s="27"/>
      <c r="Q54" s="27"/>
      <c r="R54" s="27"/>
      <c r="S54" s="27"/>
      <c r="T54" s="27"/>
      <c r="U54" s="27"/>
      <c r="V54" s="27"/>
      <c r="W54" s="27"/>
      <c r="X54" s="27"/>
      <c r="Y54" s="27"/>
      <c r="Z54" s="27"/>
    </row>
    <row r="55" spans="1:26" ht="24.75" x14ac:dyDescent="0.25">
      <c r="A55" s="59" t="s">
        <v>215</v>
      </c>
      <c r="B55" s="60">
        <f t="shared" si="6"/>
        <v>21</v>
      </c>
      <c r="C55" s="71" t="s">
        <v>260</v>
      </c>
      <c r="D55" s="31"/>
      <c r="E55" s="32"/>
      <c r="F55" s="27"/>
      <c r="G55" s="27"/>
      <c r="H55" s="27"/>
      <c r="I55" s="27"/>
      <c r="J55" s="27"/>
      <c r="K55" s="27"/>
      <c r="L55" s="27"/>
      <c r="M55" s="27"/>
      <c r="N55" s="27"/>
      <c r="O55" s="27"/>
      <c r="P55" s="27"/>
      <c r="Q55" s="27"/>
      <c r="R55" s="27"/>
      <c r="S55" s="27"/>
      <c r="T55" s="27"/>
      <c r="U55" s="27"/>
      <c r="V55" s="27"/>
      <c r="W55" s="27"/>
      <c r="X55" s="27"/>
      <c r="Y55" s="27"/>
      <c r="Z55" s="27"/>
    </row>
    <row r="56" spans="1:26" x14ac:dyDescent="0.25">
      <c r="A56" s="59" t="s">
        <v>215</v>
      </c>
      <c r="B56" s="60">
        <v>21.01</v>
      </c>
      <c r="C56" s="61" t="s">
        <v>261</v>
      </c>
      <c r="D56" s="62"/>
      <c r="E56" s="62"/>
      <c r="F56" s="27"/>
      <c r="G56" s="27"/>
      <c r="H56" s="27"/>
      <c r="I56" s="27"/>
      <c r="J56" s="27"/>
      <c r="K56" s="27"/>
      <c r="L56" s="27"/>
      <c r="M56" s="27"/>
      <c r="N56" s="27"/>
      <c r="O56" s="27"/>
      <c r="P56" s="27"/>
      <c r="Q56" s="27"/>
      <c r="R56" s="27"/>
      <c r="S56" s="27"/>
      <c r="T56" s="27"/>
      <c r="U56" s="27"/>
      <c r="V56" s="27"/>
      <c r="W56" s="27"/>
      <c r="X56" s="27"/>
      <c r="Y56" s="27"/>
      <c r="Z56" s="27"/>
    </row>
    <row r="57" spans="1:26" x14ac:dyDescent="0.25">
      <c r="A57" s="59" t="s">
        <v>215</v>
      </c>
      <c r="B57" s="60">
        <f t="shared" ref="B57:B66" si="7">B56+0.01</f>
        <v>21.020000000000003</v>
      </c>
      <c r="C57" s="61" t="s">
        <v>262</v>
      </c>
      <c r="D57" s="62"/>
      <c r="E57" s="62"/>
      <c r="F57" s="27"/>
      <c r="G57" s="27"/>
      <c r="H57" s="27"/>
      <c r="I57" s="27"/>
      <c r="J57" s="27"/>
      <c r="K57" s="27"/>
      <c r="L57" s="27"/>
      <c r="M57" s="27"/>
      <c r="N57" s="27"/>
      <c r="O57" s="27"/>
      <c r="P57" s="27"/>
      <c r="Q57" s="27"/>
      <c r="R57" s="27"/>
      <c r="S57" s="27"/>
      <c r="T57" s="27"/>
      <c r="U57" s="27"/>
      <c r="V57" s="27"/>
      <c r="W57" s="27"/>
      <c r="X57" s="27"/>
      <c r="Y57" s="27"/>
      <c r="Z57" s="27"/>
    </row>
    <row r="58" spans="1:26" x14ac:dyDescent="0.25">
      <c r="A58" s="59" t="s">
        <v>215</v>
      </c>
      <c r="B58" s="60">
        <f t="shared" si="7"/>
        <v>21.030000000000005</v>
      </c>
      <c r="C58" s="61" t="s">
        <v>263</v>
      </c>
      <c r="D58" s="62"/>
      <c r="E58" s="62"/>
      <c r="F58" s="27"/>
      <c r="G58" s="27"/>
      <c r="H58" s="27"/>
      <c r="I58" s="27"/>
      <c r="J58" s="27"/>
      <c r="K58" s="27"/>
      <c r="L58" s="27"/>
      <c r="M58" s="27"/>
      <c r="N58" s="27"/>
      <c r="O58" s="27"/>
      <c r="P58" s="27"/>
      <c r="Q58" s="27"/>
      <c r="R58" s="27"/>
      <c r="S58" s="27"/>
      <c r="T58" s="27"/>
      <c r="U58" s="27"/>
      <c r="V58" s="27"/>
      <c r="W58" s="27"/>
      <c r="X58" s="27"/>
      <c r="Y58" s="27"/>
      <c r="Z58" s="27"/>
    </row>
    <row r="59" spans="1:26" x14ac:dyDescent="0.25">
      <c r="A59" s="59" t="s">
        <v>215</v>
      </c>
      <c r="B59" s="60">
        <f t="shared" si="7"/>
        <v>21.040000000000006</v>
      </c>
      <c r="C59" s="61" t="s">
        <v>264</v>
      </c>
      <c r="D59" s="62"/>
      <c r="E59" s="62"/>
      <c r="F59" s="27"/>
      <c r="G59" s="27"/>
      <c r="H59" s="27"/>
      <c r="I59" s="27"/>
      <c r="J59" s="27"/>
      <c r="K59" s="27"/>
      <c r="L59" s="27"/>
      <c r="M59" s="27"/>
      <c r="N59" s="27"/>
      <c r="O59" s="27"/>
      <c r="P59" s="27"/>
      <c r="Q59" s="27"/>
      <c r="R59" s="27"/>
      <c r="S59" s="27"/>
      <c r="T59" s="27"/>
      <c r="U59" s="27"/>
      <c r="V59" s="27"/>
      <c r="W59" s="27"/>
      <c r="X59" s="27"/>
      <c r="Y59" s="27"/>
      <c r="Z59" s="27"/>
    </row>
    <row r="60" spans="1:26" x14ac:dyDescent="0.25">
      <c r="A60" s="59" t="s">
        <v>215</v>
      </c>
      <c r="B60" s="60">
        <f t="shared" si="7"/>
        <v>21.050000000000008</v>
      </c>
      <c r="C60" s="61" t="s">
        <v>265</v>
      </c>
      <c r="D60" s="62"/>
      <c r="E60" s="65"/>
      <c r="F60" s="27"/>
      <c r="G60" s="27"/>
      <c r="H60" s="27"/>
      <c r="I60" s="27"/>
      <c r="J60" s="27"/>
      <c r="K60" s="27"/>
      <c r="L60" s="27"/>
      <c r="M60" s="27"/>
      <c r="N60" s="27"/>
      <c r="O60" s="27"/>
      <c r="P60" s="27"/>
      <c r="Q60" s="27"/>
      <c r="R60" s="27"/>
      <c r="S60" s="27"/>
      <c r="T60" s="27"/>
      <c r="U60" s="27"/>
      <c r="V60" s="27"/>
      <c r="W60" s="27"/>
      <c r="X60" s="27"/>
      <c r="Y60" s="27"/>
      <c r="Z60" s="27"/>
    </row>
    <row r="61" spans="1:26" x14ac:dyDescent="0.25">
      <c r="A61" s="59" t="s">
        <v>215</v>
      </c>
      <c r="B61" s="60">
        <f t="shared" si="7"/>
        <v>21.060000000000009</v>
      </c>
      <c r="C61" s="61" t="s">
        <v>266</v>
      </c>
      <c r="D61" s="62"/>
      <c r="E61" s="62"/>
      <c r="F61" s="27"/>
      <c r="G61" s="27"/>
      <c r="H61" s="27"/>
      <c r="I61" s="27"/>
      <c r="J61" s="27"/>
      <c r="K61" s="27"/>
      <c r="L61" s="27"/>
      <c r="M61" s="27"/>
      <c r="N61" s="27"/>
      <c r="O61" s="27"/>
      <c r="P61" s="27"/>
      <c r="Q61" s="27"/>
      <c r="R61" s="27"/>
      <c r="S61" s="27"/>
      <c r="T61" s="27"/>
      <c r="U61" s="27"/>
      <c r="V61" s="27"/>
      <c r="W61" s="27"/>
      <c r="X61" s="27"/>
      <c r="Y61" s="27"/>
      <c r="Z61" s="27"/>
    </row>
    <row r="62" spans="1:26" x14ac:dyDescent="0.25">
      <c r="A62" s="59" t="s">
        <v>215</v>
      </c>
      <c r="B62" s="60">
        <f t="shared" si="7"/>
        <v>21.070000000000011</v>
      </c>
      <c r="C62" s="61" t="s">
        <v>267</v>
      </c>
      <c r="D62" s="31"/>
      <c r="E62" s="32"/>
      <c r="F62" s="27"/>
      <c r="G62" s="27"/>
      <c r="H62" s="27"/>
      <c r="I62" s="27"/>
      <c r="J62" s="27"/>
      <c r="K62" s="27"/>
      <c r="L62" s="27"/>
      <c r="M62" s="27"/>
      <c r="N62" s="27"/>
      <c r="O62" s="27"/>
      <c r="P62" s="27"/>
      <c r="Q62" s="27"/>
      <c r="R62" s="27"/>
      <c r="S62" s="27"/>
      <c r="T62" s="27"/>
      <c r="U62" s="27"/>
      <c r="V62" s="27"/>
      <c r="W62" s="27"/>
      <c r="X62" s="27"/>
      <c r="Y62" s="27"/>
      <c r="Z62" s="27"/>
    </row>
    <row r="63" spans="1:26" x14ac:dyDescent="0.25">
      <c r="A63" s="59" t="s">
        <v>215</v>
      </c>
      <c r="B63" s="60">
        <f t="shared" si="7"/>
        <v>21.080000000000013</v>
      </c>
      <c r="C63" s="61" t="s">
        <v>268</v>
      </c>
      <c r="D63" s="62"/>
      <c r="E63" s="62"/>
      <c r="F63" s="27"/>
      <c r="G63" s="27"/>
      <c r="H63" s="27"/>
      <c r="I63" s="27"/>
      <c r="J63" s="27"/>
      <c r="K63" s="27"/>
      <c r="L63" s="27"/>
      <c r="M63" s="27"/>
      <c r="N63" s="27"/>
      <c r="O63" s="27"/>
      <c r="P63" s="27"/>
      <c r="Q63" s="27"/>
      <c r="R63" s="27"/>
      <c r="S63" s="27"/>
      <c r="T63" s="27"/>
      <c r="U63" s="27"/>
      <c r="V63" s="27"/>
      <c r="W63" s="27"/>
      <c r="X63" s="27"/>
      <c r="Y63" s="27"/>
      <c r="Z63" s="27"/>
    </row>
    <row r="64" spans="1:26" x14ac:dyDescent="0.25">
      <c r="A64" s="59" t="s">
        <v>215</v>
      </c>
      <c r="B64" s="60">
        <f t="shared" si="7"/>
        <v>21.090000000000014</v>
      </c>
      <c r="C64" s="61" t="s">
        <v>269</v>
      </c>
      <c r="D64" s="62"/>
      <c r="E64" s="62"/>
      <c r="F64" s="27"/>
      <c r="G64" s="27"/>
      <c r="H64" s="27"/>
      <c r="I64" s="27"/>
      <c r="J64" s="27"/>
      <c r="K64" s="27"/>
      <c r="L64" s="27"/>
      <c r="M64" s="27"/>
      <c r="N64" s="27"/>
      <c r="O64" s="27"/>
      <c r="P64" s="27"/>
      <c r="Q64" s="27"/>
      <c r="R64" s="27"/>
      <c r="S64" s="27"/>
      <c r="T64" s="27"/>
      <c r="U64" s="27"/>
      <c r="V64" s="27"/>
      <c r="W64" s="27"/>
      <c r="X64" s="27"/>
      <c r="Y64" s="27"/>
      <c r="Z64" s="27"/>
    </row>
    <row r="65" spans="1:26" ht="24.75" x14ac:dyDescent="0.25">
      <c r="A65" s="59" t="s">
        <v>215</v>
      </c>
      <c r="B65" s="60">
        <f t="shared" si="7"/>
        <v>21.100000000000016</v>
      </c>
      <c r="C65" s="61" t="s">
        <v>270</v>
      </c>
      <c r="D65" s="62"/>
      <c r="E65" s="70"/>
      <c r="F65" s="27"/>
      <c r="G65" s="27"/>
      <c r="H65" s="27"/>
      <c r="I65" s="27"/>
      <c r="J65" s="27"/>
      <c r="K65" s="27"/>
      <c r="L65" s="27"/>
      <c r="M65" s="27"/>
      <c r="N65" s="27"/>
      <c r="O65" s="27"/>
      <c r="P65" s="27"/>
      <c r="Q65" s="27"/>
      <c r="R65" s="27"/>
      <c r="S65" s="27"/>
      <c r="T65" s="27"/>
      <c r="U65" s="27"/>
      <c r="V65" s="27"/>
      <c r="W65" s="27"/>
      <c r="X65" s="27"/>
      <c r="Y65" s="27"/>
      <c r="Z65" s="27"/>
    </row>
    <row r="66" spans="1:26" x14ac:dyDescent="0.25">
      <c r="A66" s="59" t="s">
        <v>215</v>
      </c>
      <c r="B66" s="60">
        <f t="shared" si="7"/>
        <v>21.110000000000017</v>
      </c>
      <c r="C66" s="64" t="s">
        <v>271</v>
      </c>
      <c r="D66" s="62"/>
      <c r="E66" s="70"/>
      <c r="F66" s="27"/>
      <c r="G66" s="27"/>
      <c r="H66" s="27"/>
      <c r="I66" s="27"/>
      <c r="J66" s="27"/>
      <c r="K66" s="27"/>
      <c r="L66" s="27"/>
      <c r="M66" s="27"/>
      <c r="N66" s="27"/>
      <c r="O66" s="27"/>
      <c r="P66" s="27"/>
      <c r="Q66" s="27"/>
      <c r="R66" s="27"/>
      <c r="S66" s="27"/>
      <c r="T66" s="27"/>
      <c r="U66" s="27"/>
      <c r="V66" s="27"/>
      <c r="W66" s="27"/>
      <c r="X66" s="27"/>
      <c r="Y66" s="27"/>
      <c r="Z66" s="27"/>
    </row>
    <row r="67" spans="1:26" ht="24.75" x14ac:dyDescent="0.25">
      <c r="A67" s="59" t="s">
        <v>215</v>
      </c>
      <c r="B67" s="60">
        <v>22</v>
      </c>
      <c r="C67" s="71" t="s">
        <v>272</v>
      </c>
      <c r="D67" s="62"/>
      <c r="E67" s="62"/>
      <c r="F67" s="27"/>
      <c r="G67" s="27"/>
      <c r="H67" s="27"/>
      <c r="I67" s="27"/>
      <c r="J67" s="27"/>
      <c r="K67" s="27"/>
      <c r="L67" s="27"/>
      <c r="M67" s="27"/>
      <c r="N67" s="27"/>
      <c r="O67" s="27"/>
      <c r="P67" s="27"/>
      <c r="Q67" s="27"/>
      <c r="R67" s="27"/>
      <c r="S67" s="27"/>
      <c r="T67" s="27"/>
      <c r="U67" s="27"/>
      <c r="V67" s="27"/>
      <c r="W67" s="27"/>
      <c r="X67" s="27"/>
      <c r="Y67" s="27"/>
      <c r="Z67" s="27"/>
    </row>
    <row r="68" spans="1:26" x14ac:dyDescent="0.25">
      <c r="A68" s="59" t="s">
        <v>215</v>
      </c>
      <c r="B68" s="60">
        <f t="shared" ref="B68:B75" si="8">+SUM(B67+1)</f>
        <v>23</v>
      </c>
      <c r="C68" s="61" t="s">
        <v>273</v>
      </c>
      <c r="D68" s="62"/>
      <c r="E68" s="62"/>
      <c r="F68" s="27"/>
      <c r="G68" s="27"/>
      <c r="H68" s="27"/>
      <c r="I68" s="27"/>
      <c r="J68" s="27"/>
      <c r="K68" s="27"/>
      <c r="L68" s="27"/>
      <c r="M68" s="27"/>
      <c r="N68" s="27"/>
      <c r="O68" s="27"/>
      <c r="P68" s="27"/>
      <c r="Q68" s="27"/>
      <c r="R68" s="27"/>
      <c r="S68" s="27"/>
      <c r="T68" s="27"/>
      <c r="U68" s="27"/>
      <c r="V68" s="27"/>
      <c r="W68" s="27"/>
      <c r="X68" s="27"/>
      <c r="Y68" s="27"/>
      <c r="Z68" s="27"/>
    </row>
    <row r="69" spans="1:26" ht="24.75" x14ac:dyDescent="0.25">
      <c r="A69" s="59" t="s">
        <v>215</v>
      </c>
      <c r="B69" s="60">
        <f t="shared" si="8"/>
        <v>24</v>
      </c>
      <c r="C69" s="71" t="s">
        <v>274</v>
      </c>
      <c r="D69" s="62"/>
      <c r="E69" s="62"/>
      <c r="F69" s="27"/>
      <c r="G69" s="27"/>
      <c r="H69" s="27"/>
      <c r="J69" s="27"/>
      <c r="K69" s="27"/>
      <c r="L69" s="27"/>
      <c r="M69" s="27"/>
      <c r="N69" s="27"/>
      <c r="O69" s="27"/>
      <c r="P69" s="27"/>
      <c r="Q69" s="27"/>
      <c r="R69" s="27"/>
      <c r="S69" s="27"/>
      <c r="T69" s="27"/>
      <c r="U69" s="27"/>
      <c r="V69" s="27"/>
      <c r="W69" s="27"/>
      <c r="X69" s="27"/>
      <c r="Y69" s="27"/>
      <c r="Z69" s="27"/>
    </row>
    <row r="70" spans="1:26" ht="24.75" x14ac:dyDescent="0.25">
      <c r="A70" s="59" t="s">
        <v>215</v>
      </c>
      <c r="B70" s="60">
        <f t="shared" si="8"/>
        <v>25</v>
      </c>
      <c r="C70" s="71" t="s">
        <v>275</v>
      </c>
      <c r="D70" s="62"/>
      <c r="E70" s="62"/>
      <c r="F70" s="27"/>
      <c r="G70" s="27"/>
      <c r="H70" s="27"/>
      <c r="J70" s="27"/>
      <c r="K70" s="27"/>
      <c r="L70" s="27"/>
      <c r="M70" s="27"/>
      <c r="N70" s="27"/>
      <c r="O70" s="27"/>
      <c r="P70" s="27"/>
      <c r="Q70" s="27"/>
      <c r="R70" s="27"/>
      <c r="S70" s="27"/>
      <c r="T70" s="27"/>
      <c r="U70" s="27"/>
      <c r="V70" s="27"/>
      <c r="W70" s="27"/>
      <c r="X70" s="27"/>
      <c r="Y70" s="27"/>
      <c r="Z70" s="27"/>
    </row>
    <row r="71" spans="1:26" ht="24.75" x14ac:dyDescent="0.25">
      <c r="A71" s="59" t="s">
        <v>215</v>
      </c>
      <c r="B71" s="60">
        <f t="shared" si="8"/>
        <v>26</v>
      </c>
      <c r="C71" s="71" t="s">
        <v>276</v>
      </c>
      <c r="D71" s="62"/>
      <c r="E71" s="62"/>
      <c r="F71" s="27"/>
      <c r="G71" s="27"/>
      <c r="H71" s="27"/>
      <c r="J71" s="27"/>
      <c r="K71" s="27"/>
      <c r="L71" s="27"/>
      <c r="M71" s="27"/>
      <c r="N71" s="27"/>
      <c r="O71" s="27"/>
      <c r="P71" s="27"/>
      <c r="Q71" s="27"/>
      <c r="R71" s="27"/>
      <c r="S71" s="27"/>
      <c r="T71" s="27"/>
      <c r="U71" s="27"/>
      <c r="V71" s="27"/>
      <c r="W71" s="27"/>
      <c r="X71" s="27"/>
      <c r="Y71" s="27"/>
      <c r="Z71" s="27"/>
    </row>
    <row r="72" spans="1:26" ht="24.75" x14ac:dyDescent="0.25">
      <c r="A72" s="59" t="s">
        <v>215</v>
      </c>
      <c r="B72" s="60">
        <f t="shared" si="8"/>
        <v>27</v>
      </c>
      <c r="C72" s="71" t="s">
        <v>277</v>
      </c>
      <c r="D72" s="62"/>
      <c r="E72" s="62"/>
      <c r="F72" s="27"/>
      <c r="G72" s="27"/>
      <c r="H72" s="27"/>
      <c r="J72" s="27"/>
      <c r="K72" s="27"/>
      <c r="L72" s="27"/>
      <c r="M72" s="27"/>
      <c r="N72" s="27"/>
      <c r="O72" s="27"/>
      <c r="P72" s="27"/>
      <c r="Q72" s="27"/>
      <c r="R72" s="27"/>
      <c r="S72" s="27"/>
      <c r="T72" s="27"/>
      <c r="U72" s="27"/>
      <c r="V72" s="27"/>
      <c r="W72" s="27"/>
      <c r="X72" s="27"/>
      <c r="Y72" s="27"/>
      <c r="Z72" s="27"/>
    </row>
    <row r="73" spans="1:26" ht="24.75" x14ac:dyDescent="0.25">
      <c r="A73" s="59" t="s">
        <v>215</v>
      </c>
      <c r="B73" s="60">
        <f t="shared" si="8"/>
        <v>28</v>
      </c>
      <c r="C73" s="71" t="s">
        <v>278</v>
      </c>
      <c r="D73" s="62"/>
      <c r="E73" s="62"/>
      <c r="F73" s="27"/>
      <c r="G73" s="27"/>
      <c r="H73" s="27"/>
      <c r="J73" s="27"/>
      <c r="K73" s="27"/>
      <c r="L73" s="27"/>
      <c r="M73" s="27"/>
      <c r="N73" s="27"/>
      <c r="O73" s="27"/>
      <c r="P73" s="27"/>
      <c r="Q73" s="27"/>
      <c r="R73" s="27"/>
      <c r="S73" s="27"/>
      <c r="T73" s="27"/>
      <c r="U73" s="27"/>
      <c r="V73" s="27"/>
      <c r="W73" s="27"/>
      <c r="X73" s="27"/>
      <c r="Y73" s="27"/>
      <c r="Z73" s="27"/>
    </row>
    <row r="74" spans="1:26" ht="24.75" x14ac:dyDescent="0.25">
      <c r="A74" s="59" t="s">
        <v>215</v>
      </c>
      <c r="B74" s="60">
        <f t="shared" si="8"/>
        <v>29</v>
      </c>
      <c r="C74" s="71" t="s">
        <v>279</v>
      </c>
      <c r="D74" s="62"/>
      <c r="E74" s="62"/>
      <c r="F74" s="27"/>
      <c r="G74" s="27"/>
      <c r="H74" s="27"/>
      <c r="J74" s="27"/>
      <c r="K74" s="27"/>
      <c r="L74" s="27"/>
      <c r="M74" s="27"/>
      <c r="N74" s="27"/>
      <c r="O74" s="27"/>
      <c r="P74" s="27"/>
      <c r="Q74" s="27"/>
      <c r="R74" s="27"/>
      <c r="S74" s="27"/>
      <c r="T74" s="27"/>
      <c r="U74" s="27"/>
      <c r="V74" s="27"/>
      <c r="W74" s="27"/>
      <c r="X74" s="27"/>
      <c r="Y74" s="27"/>
      <c r="Z74" s="27"/>
    </row>
    <row r="75" spans="1:26" ht="24.75" x14ac:dyDescent="0.25">
      <c r="A75" s="59" t="s">
        <v>215</v>
      </c>
      <c r="B75" s="60">
        <f t="shared" si="8"/>
        <v>30</v>
      </c>
      <c r="C75" s="71" t="s">
        <v>280</v>
      </c>
      <c r="D75" s="62"/>
      <c r="E75" s="62"/>
      <c r="F75" s="27"/>
      <c r="G75" s="27"/>
      <c r="H75" s="27"/>
      <c r="J75" s="27"/>
      <c r="K75" s="27"/>
      <c r="L75" s="27"/>
      <c r="M75" s="27"/>
      <c r="N75" s="27"/>
      <c r="O75" s="27"/>
      <c r="P75" s="27"/>
      <c r="Q75" s="27"/>
      <c r="R75" s="27"/>
      <c r="S75" s="27"/>
      <c r="T75" s="27"/>
      <c r="U75" s="27"/>
      <c r="V75" s="27"/>
      <c r="W75" s="27"/>
      <c r="X75" s="27"/>
      <c r="Y75" s="27"/>
      <c r="Z75" s="27"/>
    </row>
    <row r="76" spans="1:26" x14ac:dyDescent="0.25">
      <c r="A76" s="232"/>
      <c r="B76" s="228"/>
      <c r="C76" s="72" t="s">
        <v>281</v>
      </c>
      <c r="D76" s="72"/>
      <c r="E76" s="58"/>
      <c r="F76" s="27"/>
      <c r="G76" s="27"/>
      <c r="H76" s="27"/>
      <c r="J76" s="27"/>
      <c r="K76" s="27"/>
      <c r="L76" s="27"/>
      <c r="M76" s="27"/>
      <c r="N76" s="27"/>
      <c r="O76" s="27"/>
      <c r="P76" s="27"/>
      <c r="Q76" s="27"/>
      <c r="R76" s="27"/>
      <c r="S76" s="27"/>
      <c r="T76" s="27"/>
      <c r="U76" s="27"/>
      <c r="V76" s="27"/>
      <c r="W76" s="27"/>
      <c r="X76" s="27"/>
      <c r="Y76" s="27"/>
      <c r="Z76" s="27"/>
    </row>
    <row r="77" spans="1:26" ht="24.75" x14ac:dyDescent="0.25">
      <c r="A77" s="59" t="s">
        <v>215</v>
      </c>
      <c r="B77" s="60">
        <f>SUM(B75+1)</f>
        <v>31</v>
      </c>
      <c r="C77" s="71" t="s">
        <v>282</v>
      </c>
      <c r="D77" s="31"/>
      <c r="E77" s="32"/>
      <c r="F77" s="27"/>
      <c r="G77" s="27"/>
      <c r="H77" s="27"/>
      <c r="J77" s="27"/>
      <c r="K77" s="27"/>
      <c r="L77" s="27"/>
      <c r="M77" s="27"/>
      <c r="N77" s="27"/>
      <c r="O77" s="27"/>
      <c r="P77" s="27"/>
      <c r="Q77" s="27"/>
      <c r="R77" s="27"/>
      <c r="S77" s="27"/>
      <c r="T77" s="27"/>
      <c r="U77" s="27"/>
      <c r="V77" s="27"/>
      <c r="W77" s="27"/>
      <c r="X77" s="27"/>
      <c r="Y77" s="27"/>
      <c r="Z77" s="27"/>
    </row>
    <row r="78" spans="1:26" x14ac:dyDescent="0.25">
      <c r="A78" s="59" t="s">
        <v>215</v>
      </c>
      <c r="B78" s="60">
        <v>31.01</v>
      </c>
      <c r="C78" s="61" t="s">
        <v>283</v>
      </c>
      <c r="D78" s="62"/>
      <c r="E78" s="62"/>
      <c r="F78" s="27"/>
      <c r="G78" s="27"/>
      <c r="H78" s="27"/>
      <c r="I78" s="27"/>
      <c r="J78" s="27"/>
      <c r="K78" s="27"/>
      <c r="L78" s="27"/>
      <c r="M78" s="27"/>
      <c r="N78" s="27"/>
      <c r="O78" s="27"/>
      <c r="P78" s="27"/>
      <c r="Q78" s="27"/>
      <c r="R78" s="27"/>
      <c r="S78" s="27"/>
      <c r="T78" s="27"/>
      <c r="U78" s="27"/>
      <c r="V78" s="27"/>
      <c r="W78" s="27"/>
      <c r="X78" s="27"/>
      <c r="Y78" s="27"/>
      <c r="Z78" s="27"/>
    </row>
    <row r="79" spans="1:26" x14ac:dyDescent="0.25">
      <c r="A79" s="59" t="s">
        <v>215</v>
      </c>
      <c r="B79" s="60">
        <f t="shared" ref="B79:B82" si="9">B78+0.01</f>
        <v>31.020000000000003</v>
      </c>
      <c r="C79" s="61" t="s">
        <v>284</v>
      </c>
      <c r="D79" s="62"/>
      <c r="E79" s="62"/>
      <c r="F79" s="27"/>
      <c r="G79" s="27"/>
      <c r="I79" s="27"/>
      <c r="J79" s="27"/>
      <c r="K79" s="27"/>
      <c r="L79" s="27"/>
      <c r="M79" s="27"/>
      <c r="N79" s="27"/>
      <c r="O79" s="27"/>
      <c r="P79" s="27"/>
      <c r="Q79" s="27"/>
      <c r="R79" s="27"/>
      <c r="S79" s="27"/>
      <c r="T79" s="27"/>
      <c r="U79" s="27"/>
      <c r="V79" s="27"/>
      <c r="W79" s="27"/>
      <c r="X79" s="27"/>
      <c r="Y79" s="27"/>
      <c r="Z79" s="27"/>
    </row>
    <row r="80" spans="1:26" x14ac:dyDescent="0.25">
      <c r="A80" s="59" t="s">
        <v>215</v>
      </c>
      <c r="B80" s="60">
        <f t="shared" si="9"/>
        <v>31.030000000000005</v>
      </c>
      <c r="C80" s="61" t="s">
        <v>285</v>
      </c>
      <c r="D80" s="73"/>
      <c r="E80" s="74"/>
      <c r="F80" s="27"/>
      <c r="G80" s="27"/>
      <c r="I80" s="27"/>
      <c r="J80" s="27"/>
      <c r="K80" s="27"/>
      <c r="L80" s="27"/>
      <c r="M80" s="27"/>
      <c r="N80" s="27"/>
      <c r="O80" s="27"/>
      <c r="P80" s="27"/>
      <c r="Q80" s="27"/>
      <c r="R80" s="27"/>
      <c r="S80" s="27"/>
      <c r="T80" s="27"/>
      <c r="U80" s="27"/>
      <c r="V80" s="27"/>
      <c r="W80" s="27"/>
      <c r="X80" s="27"/>
      <c r="Y80" s="27"/>
      <c r="Z80" s="27"/>
    </row>
    <row r="81" spans="1:26" x14ac:dyDescent="0.25">
      <c r="A81" s="59" t="s">
        <v>215</v>
      </c>
      <c r="B81" s="60">
        <f t="shared" si="9"/>
        <v>31.040000000000006</v>
      </c>
      <c r="C81" s="61" t="s">
        <v>286</v>
      </c>
      <c r="D81" s="62"/>
      <c r="E81" s="62"/>
      <c r="F81" s="27"/>
      <c r="G81" s="27"/>
      <c r="I81" s="27"/>
      <c r="J81" s="27"/>
      <c r="K81" s="27"/>
      <c r="L81" s="27"/>
      <c r="M81" s="27"/>
      <c r="N81" s="27"/>
      <c r="O81" s="27"/>
      <c r="P81" s="27"/>
      <c r="Q81" s="27"/>
      <c r="R81" s="27"/>
      <c r="S81" s="27"/>
      <c r="T81" s="27"/>
      <c r="U81" s="27"/>
      <c r="V81" s="27"/>
      <c r="W81" s="27"/>
      <c r="X81" s="27"/>
      <c r="Y81" s="27"/>
      <c r="Z81" s="27"/>
    </row>
    <row r="82" spans="1:26" x14ac:dyDescent="0.25">
      <c r="A82" s="59" t="s">
        <v>215</v>
      </c>
      <c r="B82" s="60">
        <f t="shared" si="9"/>
        <v>31.050000000000008</v>
      </c>
      <c r="C82" s="61" t="s">
        <v>287</v>
      </c>
      <c r="D82" s="62"/>
      <c r="E82" s="62"/>
      <c r="F82" s="27"/>
      <c r="G82" s="27"/>
      <c r="I82" s="27"/>
      <c r="J82" s="27"/>
      <c r="K82" s="27"/>
      <c r="L82" s="27"/>
      <c r="M82" s="27"/>
      <c r="N82" s="27"/>
      <c r="O82" s="27"/>
      <c r="P82" s="27"/>
      <c r="Q82" s="27"/>
      <c r="R82" s="27"/>
      <c r="S82" s="27"/>
      <c r="T82" s="27"/>
      <c r="U82" s="27"/>
      <c r="V82" s="27"/>
      <c r="W82" s="27"/>
      <c r="X82" s="27"/>
      <c r="Y82" s="27"/>
      <c r="Z82" s="27"/>
    </row>
    <row r="83" spans="1:26" ht="24.75" x14ac:dyDescent="0.25">
      <c r="A83" s="59" t="s">
        <v>215</v>
      </c>
      <c r="B83" s="60">
        <v>32</v>
      </c>
      <c r="C83" s="71" t="s">
        <v>288</v>
      </c>
      <c r="D83" s="62"/>
      <c r="E83" s="62"/>
      <c r="F83" s="27"/>
      <c r="G83" s="27"/>
      <c r="I83" s="27"/>
      <c r="J83" s="27"/>
      <c r="K83" s="27"/>
      <c r="L83" s="27"/>
      <c r="M83" s="27"/>
      <c r="N83" s="27"/>
      <c r="O83" s="27"/>
      <c r="P83" s="27"/>
      <c r="Q83" s="27"/>
      <c r="R83" s="27"/>
      <c r="S83" s="27"/>
      <c r="T83" s="27"/>
      <c r="U83" s="27"/>
      <c r="V83" s="27"/>
      <c r="W83" s="27"/>
      <c r="X83" s="27"/>
      <c r="Y83" s="27"/>
      <c r="Z83" s="27"/>
    </row>
    <row r="84" spans="1:26" x14ac:dyDescent="0.25">
      <c r="A84" s="232"/>
      <c r="B84" s="228"/>
      <c r="C84" s="72" t="s">
        <v>289</v>
      </c>
      <c r="D84" s="72"/>
      <c r="E84" s="58"/>
      <c r="F84" s="27"/>
      <c r="G84" s="27"/>
      <c r="I84" s="27"/>
      <c r="J84" s="27"/>
      <c r="K84" s="27"/>
      <c r="L84" s="27"/>
      <c r="M84" s="27"/>
      <c r="N84" s="27"/>
      <c r="O84" s="27"/>
      <c r="P84" s="27"/>
      <c r="Q84" s="27"/>
      <c r="R84" s="27"/>
      <c r="S84" s="27"/>
      <c r="T84" s="27"/>
      <c r="U84" s="27"/>
      <c r="V84" s="27"/>
      <c r="W84" s="27"/>
      <c r="X84" s="27"/>
      <c r="Y84" s="27"/>
      <c r="Z84" s="27"/>
    </row>
    <row r="85" spans="1:26" x14ac:dyDescent="0.25">
      <c r="A85" s="59" t="s">
        <v>215</v>
      </c>
      <c r="B85" s="60">
        <f>SUM(B83+1)</f>
        <v>33</v>
      </c>
      <c r="C85" s="64" t="s">
        <v>290</v>
      </c>
      <c r="D85" s="62"/>
      <c r="E85" s="62"/>
      <c r="F85" s="27"/>
      <c r="G85" s="27"/>
      <c r="I85" s="27"/>
      <c r="J85" s="27"/>
      <c r="K85" s="27"/>
      <c r="L85" s="27"/>
      <c r="M85" s="27"/>
      <c r="N85" s="27"/>
      <c r="O85" s="27"/>
      <c r="P85" s="27"/>
      <c r="Q85" s="27"/>
      <c r="R85" s="27"/>
      <c r="S85" s="27"/>
      <c r="T85" s="27"/>
      <c r="U85" s="27"/>
      <c r="V85" s="27"/>
      <c r="W85" s="27"/>
      <c r="X85" s="27"/>
      <c r="Y85" s="27"/>
      <c r="Z85" s="27"/>
    </row>
    <row r="86" spans="1:26" x14ac:dyDescent="0.25">
      <c r="A86" s="59" t="s">
        <v>215</v>
      </c>
      <c r="B86" s="60">
        <f t="shared" ref="B86:B93" si="10">SUM(B85+1)</f>
        <v>34</v>
      </c>
      <c r="C86" s="64" t="s">
        <v>291</v>
      </c>
      <c r="D86" s="62"/>
      <c r="E86" s="62"/>
      <c r="F86" s="27"/>
      <c r="G86" s="27"/>
      <c r="I86" s="27"/>
      <c r="J86" s="27"/>
      <c r="K86" s="27"/>
      <c r="L86" s="27"/>
      <c r="M86" s="27"/>
      <c r="N86" s="27"/>
      <c r="O86" s="27"/>
      <c r="P86" s="27"/>
      <c r="Q86" s="27"/>
      <c r="R86" s="27"/>
      <c r="S86" s="27"/>
      <c r="T86" s="27"/>
      <c r="U86" s="27"/>
      <c r="V86" s="27"/>
      <c r="W86" s="27"/>
      <c r="X86" s="27"/>
      <c r="Y86" s="27"/>
      <c r="Z86" s="27"/>
    </row>
    <row r="87" spans="1:26" ht="24.75" x14ac:dyDescent="0.25">
      <c r="A87" s="59" t="s">
        <v>215</v>
      </c>
      <c r="B87" s="60">
        <f t="shared" si="10"/>
        <v>35</v>
      </c>
      <c r="C87" s="63" t="s">
        <v>292</v>
      </c>
      <c r="D87" s="62"/>
      <c r="E87" s="62"/>
      <c r="F87" s="27"/>
      <c r="G87" s="27"/>
      <c r="I87" s="27"/>
      <c r="J87" s="27"/>
      <c r="K87" s="27"/>
      <c r="L87" s="27"/>
      <c r="M87" s="27"/>
      <c r="N87" s="27"/>
      <c r="O87" s="27"/>
      <c r="P87" s="27"/>
      <c r="Q87" s="27"/>
      <c r="R87" s="27"/>
      <c r="S87" s="27"/>
      <c r="T87" s="27"/>
      <c r="U87" s="27"/>
      <c r="V87" s="27"/>
      <c r="W87" s="27"/>
      <c r="X87" s="27"/>
      <c r="Y87" s="27"/>
      <c r="Z87" s="27"/>
    </row>
    <row r="88" spans="1:26" ht="24.75" x14ac:dyDescent="0.25">
      <c r="A88" s="59" t="s">
        <v>215</v>
      </c>
      <c r="B88" s="60">
        <f t="shared" si="10"/>
        <v>36</v>
      </c>
      <c r="C88" s="63" t="s">
        <v>293</v>
      </c>
      <c r="D88" s="62"/>
      <c r="E88" s="62"/>
      <c r="F88" s="27"/>
      <c r="G88" s="27"/>
      <c r="H88" s="27"/>
      <c r="I88" s="27"/>
      <c r="J88" s="27"/>
      <c r="K88" s="27"/>
      <c r="L88" s="27"/>
      <c r="M88" s="27"/>
      <c r="N88" s="27"/>
      <c r="O88" s="27"/>
      <c r="P88" s="27"/>
      <c r="Q88" s="27"/>
      <c r="R88" s="27"/>
      <c r="S88" s="27"/>
      <c r="T88" s="27"/>
      <c r="U88" s="27"/>
      <c r="V88" s="27"/>
      <c r="W88" s="27"/>
      <c r="X88" s="27"/>
      <c r="Y88" s="27"/>
      <c r="Z88" s="27"/>
    </row>
    <row r="89" spans="1:26" ht="48.75" x14ac:dyDescent="0.25">
      <c r="A89" s="59" t="s">
        <v>215</v>
      </c>
      <c r="B89" s="60">
        <f t="shared" si="10"/>
        <v>37</v>
      </c>
      <c r="C89" s="63" t="s">
        <v>294</v>
      </c>
      <c r="D89" s="62"/>
      <c r="E89" s="62"/>
      <c r="F89" s="27"/>
      <c r="G89" s="27"/>
      <c r="H89" s="27"/>
      <c r="I89" s="27"/>
      <c r="J89" s="27"/>
      <c r="K89" s="27"/>
      <c r="L89" s="27"/>
      <c r="M89" s="27"/>
      <c r="N89" s="27"/>
      <c r="O89" s="27"/>
      <c r="P89" s="27"/>
      <c r="Q89" s="27"/>
      <c r="R89" s="27"/>
      <c r="S89" s="27"/>
      <c r="T89" s="27"/>
      <c r="U89" s="27"/>
      <c r="V89" s="27"/>
      <c r="W89" s="27"/>
      <c r="X89" s="27"/>
      <c r="Y89" s="27"/>
      <c r="Z89" s="27"/>
    </row>
    <row r="90" spans="1:26" ht="36.75" x14ac:dyDescent="0.25">
      <c r="A90" s="59" t="s">
        <v>215</v>
      </c>
      <c r="B90" s="60">
        <f t="shared" si="10"/>
        <v>38</v>
      </c>
      <c r="C90" s="71" t="s">
        <v>295</v>
      </c>
      <c r="D90" s="62"/>
      <c r="E90" s="62"/>
      <c r="F90" s="27"/>
      <c r="G90" s="27"/>
      <c r="H90" s="27"/>
      <c r="I90" s="27"/>
      <c r="J90" s="27"/>
      <c r="K90" s="27"/>
      <c r="L90" s="27"/>
      <c r="M90" s="27"/>
      <c r="N90" s="27"/>
      <c r="O90" s="27"/>
      <c r="P90" s="27"/>
      <c r="Q90" s="27"/>
      <c r="R90" s="27"/>
      <c r="S90" s="27"/>
      <c r="T90" s="27"/>
      <c r="U90" s="27"/>
      <c r="V90" s="27"/>
      <c r="W90" s="27"/>
      <c r="X90" s="27"/>
      <c r="Y90" s="27"/>
      <c r="Z90" s="27"/>
    </row>
    <row r="91" spans="1:26" ht="24.75" x14ac:dyDescent="0.25">
      <c r="A91" s="59" t="s">
        <v>215</v>
      </c>
      <c r="B91" s="60">
        <f t="shared" si="10"/>
        <v>39</v>
      </c>
      <c r="C91" s="71" t="s">
        <v>296</v>
      </c>
      <c r="D91" s="62"/>
      <c r="E91" s="62"/>
      <c r="F91" s="27"/>
      <c r="G91" s="27"/>
      <c r="H91" s="27"/>
      <c r="I91" s="27"/>
      <c r="J91" s="27"/>
      <c r="K91" s="27"/>
      <c r="L91" s="27"/>
      <c r="M91" s="27"/>
      <c r="N91" s="27"/>
      <c r="O91" s="27"/>
      <c r="P91" s="27"/>
      <c r="Q91" s="27"/>
      <c r="R91" s="27"/>
      <c r="S91" s="27"/>
      <c r="T91" s="27"/>
      <c r="U91" s="27"/>
      <c r="V91" s="27"/>
      <c r="W91" s="27"/>
      <c r="X91" s="27"/>
      <c r="Y91" s="27"/>
      <c r="Z91" s="27"/>
    </row>
    <row r="92" spans="1:26" x14ac:dyDescent="0.25">
      <c r="A92" s="59" t="s">
        <v>215</v>
      </c>
      <c r="B92" s="60">
        <f t="shared" si="10"/>
        <v>40</v>
      </c>
      <c r="C92" s="63" t="s">
        <v>297</v>
      </c>
      <c r="D92" s="62"/>
      <c r="E92" s="62"/>
      <c r="F92" s="27"/>
      <c r="G92" s="27"/>
      <c r="H92" s="27"/>
      <c r="I92" s="27"/>
      <c r="J92" s="27"/>
      <c r="K92" s="27"/>
      <c r="L92" s="27"/>
      <c r="M92" s="27"/>
      <c r="N92" s="27"/>
      <c r="O92" s="27"/>
      <c r="P92" s="27"/>
      <c r="Q92" s="27"/>
      <c r="R92" s="27"/>
      <c r="S92" s="27"/>
      <c r="T92" s="27"/>
      <c r="U92" s="27"/>
      <c r="V92" s="27"/>
      <c r="W92" s="27"/>
      <c r="X92" s="27"/>
      <c r="Y92" s="27"/>
      <c r="Z92" s="27"/>
    </row>
    <row r="93" spans="1:26" ht="24.75" x14ac:dyDescent="0.25">
      <c r="A93" s="59" t="s">
        <v>215</v>
      </c>
      <c r="B93" s="60">
        <f t="shared" si="10"/>
        <v>41</v>
      </c>
      <c r="C93" s="71" t="s">
        <v>298</v>
      </c>
      <c r="D93" s="62"/>
      <c r="E93" s="62"/>
      <c r="F93" s="27"/>
      <c r="G93" s="27"/>
      <c r="H93" s="27"/>
      <c r="I93" s="27"/>
      <c r="J93" s="27"/>
      <c r="K93" s="27"/>
      <c r="L93" s="27"/>
      <c r="M93" s="27"/>
      <c r="N93" s="27"/>
      <c r="O93" s="27"/>
      <c r="P93" s="27"/>
      <c r="Q93" s="27"/>
      <c r="R93" s="27"/>
      <c r="S93" s="27"/>
      <c r="T93" s="27"/>
      <c r="U93" s="27"/>
      <c r="V93" s="27"/>
      <c r="W93" s="27"/>
      <c r="X93" s="27"/>
      <c r="Y93" s="27"/>
      <c r="Z93" s="27"/>
    </row>
    <row r="94" spans="1:26" x14ac:dyDescent="0.25">
      <c r="A94" s="59" t="s">
        <v>215</v>
      </c>
      <c r="B94" s="60">
        <v>41.01</v>
      </c>
      <c r="C94" s="71" t="s">
        <v>299</v>
      </c>
      <c r="D94" s="31"/>
      <c r="E94" s="32"/>
      <c r="F94" s="27"/>
      <c r="G94" s="27"/>
      <c r="H94" s="27"/>
      <c r="I94" s="27"/>
      <c r="J94" s="27"/>
      <c r="K94" s="27"/>
      <c r="L94" s="27"/>
      <c r="M94" s="27"/>
      <c r="N94" s="27"/>
      <c r="O94" s="27"/>
      <c r="P94" s="27"/>
      <c r="Q94" s="27"/>
      <c r="R94" s="27"/>
      <c r="S94" s="27"/>
      <c r="T94" s="27"/>
      <c r="U94" s="27"/>
      <c r="V94" s="27"/>
      <c r="W94" s="27"/>
      <c r="X94" s="27"/>
      <c r="Y94" s="27"/>
      <c r="Z94" s="27"/>
    </row>
    <row r="95" spans="1:26" x14ac:dyDescent="0.25">
      <c r="A95" s="59" t="s">
        <v>215</v>
      </c>
      <c r="B95" s="60">
        <f t="shared" ref="B95:B98" si="11">B94+0.01</f>
        <v>41.019999999999996</v>
      </c>
      <c r="C95" s="61" t="s">
        <v>300</v>
      </c>
      <c r="D95" s="62"/>
      <c r="E95" s="62"/>
      <c r="F95" s="27"/>
      <c r="G95" s="27"/>
      <c r="H95" s="27"/>
      <c r="I95" s="27"/>
      <c r="J95" s="27"/>
      <c r="K95" s="27"/>
      <c r="L95" s="27"/>
      <c r="M95" s="27"/>
      <c r="N95" s="27"/>
      <c r="O95" s="27"/>
      <c r="P95" s="27"/>
      <c r="Q95" s="27"/>
      <c r="R95" s="27"/>
      <c r="S95" s="27"/>
      <c r="T95" s="27"/>
      <c r="U95" s="27"/>
      <c r="V95" s="27"/>
      <c r="W95" s="27"/>
      <c r="X95" s="27"/>
      <c r="Y95" s="27"/>
      <c r="Z95" s="27"/>
    </row>
    <row r="96" spans="1:26" x14ac:dyDescent="0.25">
      <c r="A96" s="59" t="s">
        <v>215</v>
      </c>
      <c r="B96" s="60">
        <f t="shared" si="11"/>
        <v>41.029999999999994</v>
      </c>
      <c r="C96" s="61" t="s">
        <v>301</v>
      </c>
      <c r="D96" s="62"/>
      <c r="E96" s="62"/>
      <c r="F96" s="27"/>
      <c r="G96" s="27"/>
      <c r="H96" s="27"/>
      <c r="I96" s="27"/>
      <c r="J96" s="27"/>
      <c r="K96" s="27"/>
      <c r="L96" s="27"/>
      <c r="M96" s="27"/>
      <c r="N96" s="27"/>
      <c r="O96" s="27"/>
      <c r="P96" s="27"/>
      <c r="Q96" s="27"/>
      <c r="R96" s="27"/>
      <c r="S96" s="27"/>
      <c r="T96" s="27"/>
      <c r="U96" s="27"/>
      <c r="V96" s="27"/>
      <c r="W96" s="27"/>
      <c r="X96" s="27"/>
      <c r="Y96" s="27"/>
      <c r="Z96" s="27"/>
    </row>
    <row r="97" spans="1:26" x14ac:dyDescent="0.25">
      <c r="A97" s="59" t="s">
        <v>215</v>
      </c>
      <c r="B97" s="60">
        <f t="shared" si="11"/>
        <v>41.039999999999992</v>
      </c>
      <c r="C97" s="61" t="s">
        <v>302</v>
      </c>
      <c r="D97" s="62"/>
      <c r="E97" s="62"/>
      <c r="F97" s="27"/>
      <c r="G97" s="27"/>
      <c r="H97" s="27"/>
      <c r="I97" s="27"/>
      <c r="J97" s="27"/>
      <c r="K97" s="27"/>
      <c r="L97" s="27"/>
      <c r="M97" s="27"/>
      <c r="N97" s="27"/>
      <c r="O97" s="27"/>
      <c r="P97" s="27"/>
      <c r="Q97" s="27"/>
      <c r="R97" s="27"/>
      <c r="S97" s="27"/>
      <c r="T97" s="27"/>
      <c r="U97" s="27"/>
      <c r="V97" s="27"/>
      <c r="W97" s="27"/>
      <c r="X97" s="27"/>
      <c r="Y97" s="27"/>
      <c r="Z97" s="27"/>
    </row>
    <row r="98" spans="1:26" x14ac:dyDescent="0.25">
      <c r="A98" s="59" t="s">
        <v>215</v>
      </c>
      <c r="B98" s="60">
        <f t="shared" si="11"/>
        <v>41.04999999999999</v>
      </c>
      <c r="C98" s="61" t="s">
        <v>303</v>
      </c>
      <c r="D98" s="62"/>
      <c r="E98" s="62"/>
      <c r="F98" s="27"/>
      <c r="G98" s="27"/>
      <c r="H98" s="27"/>
      <c r="I98" s="27"/>
      <c r="J98" s="27"/>
      <c r="K98" s="27"/>
      <c r="L98" s="27"/>
      <c r="M98" s="27"/>
      <c r="N98" s="27"/>
      <c r="O98" s="27"/>
      <c r="P98" s="27"/>
      <c r="Q98" s="27"/>
      <c r="R98" s="27"/>
      <c r="S98" s="27"/>
      <c r="T98" s="27"/>
      <c r="U98" s="27"/>
      <c r="V98" s="27"/>
      <c r="W98" s="27"/>
      <c r="X98" s="27"/>
      <c r="Y98" s="27"/>
      <c r="Z98" s="27"/>
    </row>
    <row r="99" spans="1:26" ht="24.75" x14ac:dyDescent="0.25">
      <c r="A99" s="59" t="s">
        <v>215</v>
      </c>
      <c r="B99" s="60">
        <v>42</v>
      </c>
      <c r="C99" s="61" t="s">
        <v>304</v>
      </c>
      <c r="D99" s="62"/>
      <c r="E99" s="62"/>
      <c r="F99" s="27"/>
      <c r="G99" s="27"/>
      <c r="H99" s="27"/>
      <c r="I99" s="27"/>
      <c r="J99" s="27"/>
      <c r="K99" s="27"/>
      <c r="L99" s="27"/>
      <c r="M99" s="27"/>
      <c r="N99" s="27"/>
      <c r="O99" s="27"/>
      <c r="P99" s="27"/>
      <c r="Q99" s="27"/>
      <c r="R99" s="27"/>
      <c r="S99" s="27"/>
      <c r="T99" s="27"/>
      <c r="U99" s="27"/>
      <c r="V99" s="27"/>
      <c r="W99" s="27"/>
      <c r="X99" s="27"/>
      <c r="Y99" s="27"/>
      <c r="Z99" s="27"/>
    </row>
    <row r="100" spans="1:26" x14ac:dyDescent="0.25">
      <c r="A100" s="59" t="s">
        <v>215</v>
      </c>
      <c r="B100" s="60">
        <f t="shared" ref="B100:B117" si="12">SUM(B99+1)</f>
        <v>43</v>
      </c>
      <c r="C100" s="61" t="s">
        <v>305</v>
      </c>
      <c r="D100" s="62"/>
      <c r="E100" s="62"/>
      <c r="F100" s="27"/>
      <c r="G100" s="27"/>
      <c r="H100" s="27"/>
      <c r="I100" s="27"/>
      <c r="J100" s="27"/>
      <c r="K100" s="27"/>
      <c r="L100" s="27"/>
      <c r="M100" s="27"/>
      <c r="N100" s="27"/>
      <c r="O100" s="27"/>
      <c r="P100" s="27"/>
      <c r="Q100" s="27"/>
      <c r="R100" s="27"/>
      <c r="S100" s="27"/>
      <c r="T100" s="27"/>
      <c r="U100" s="27"/>
      <c r="V100" s="27"/>
      <c r="W100" s="27"/>
      <c r="X100" s="27"/>
      <c r="Y100" s="27"/>
      <c r="Z100" s="27"/>
    </row>
    <row r="101" spans="1:26" ht="48.75" x14ac:dyDescent="0.25">
      <c r="A101" s="59" t="s">
        <v>215</v>
      </c>
      <c r="B101" s="60">
        <f t="shared" si="12"/>
        <v>44</v>
      </c>
      <c r="C101" s="63" t="s">
        <v>306</v>
      </c>
      <c r="D101" s="62"/>
      <c r="E101" s="62"/>
      <c r="F101" s="27"/>
      <c r="G101" s="27"/>
      <c r="H101" s="27"/>
      <c r="I101" s="27"/>
      <c r="J101" s="27"/>
      <c r="K101" s="27"/>
      <c r="L101" s="27"/>
      <c r="M101" s="27"/>
      <c r="N101" s="27"/>
      <c r="O101" s="27"/>
      <c r="P101" s="27"/>
      <c r="Q101" s="27"/>
      <c r="R101" s="27"/>
      <c r="S101" s="27"/>
      <c r="T101" s="27"/>
      <c r="U101" s="27"/>
      <c r="V101" s="27"/>
      <c r="W101" s="27"/>
      <c r="X101" s="27"/>
      <c r="Y101" s="27"/>
      <c r="Z101" s="27"/>
    </row>
    <row r="102" spans="1:26" ht="36.75" x14ac:dyDescent="0.25">
      <c r="A102" s="59" t="s">
        <v>215</v>
      </c>
      <c r="B102" s="60">
        <f t="shared" si="12"/>
        <v>45</v>
      </c>
      <c r="C102" s="71" t="s">
        <v>307</v>
      </c>
      <c r="D102" s="62"/>
      <c r="E102" s="62"/>
      <c r="F102" s="27"/>
      <c r="G102" s="27"/>
      <c r="H102" s="27"/>
      <c r="I102" s="27"/>
      <c r="J102" s="27"/>
      <c r="K102" s="27"/>
      <c r="L102" s="27"/>
      <c r="M102" s="27"/>
      <c r="N102" s="27"/>
      <c r="O102" s="27"/>
      <c r="P102" s="27"/>
      <c r="Q102" s="27"/>
      <c r="R102" s="27"/>
      <c r="S102" s="27"/>
      <c r="T102" s="27"/>
      <c r="U102" s="27"/>
      <c r="V102" s="27"/>
      <c r="W102" s="27"/>
      <c r="X102" s="27"/>
      <c r="Y102" s="27"/>
      <c r="Z102" s="27"/>
    </row>
    <row r="103" spans="1:26" ht="24.75" x14ac:dyDescent="0.25">
      <c r="A103" s="59" t="s">
        <v>215</v>
      </c>
      <c r="B103" s="60">
        <f t="shared" si="12"/>
        <v>46</v>
      </c>
      <c r="C103" s="71" t="s">
        <v>308</v>
      </c>
      <c r="D103" s="62"/>
      <c r="E103" s="62"/>
      <c r="F103" s="27"/>
      <c r="G103" s="27"/>
      <c r="H103" s="27"/>
      <c r="I103" s="27"/>
      <c r="J103" s="27"/>
      <c r="K103" s="27"/>
      <c r="L103" s="27"/>
      <c r="M103" s="27"/>
      <c r="N103" s="27"/>
      <c r="O103" s="27"/>
      <c r="P103" s="27"/>
      <c r="Q103" s="27"/>
      <c r="R103" s="27"/>
      <c r="S103" s="27"/>
      <c r="T103" s="27"/>
      <c r="U103" s="27"/>
      <c r="V103" s="27"/>
      <c r="W103" s="27"/>
      <c r="X103" s="27"/>
      <c r="Y103" s="27"/>
      <c r="Z103" s="27"/>
    </row>
    <row r="104" spans="1:26" ht="36.75" x14ac:dyDescent="0.25">
      <c r="A104" s="59" t="s">
        <v>215</v>
      </c>
      <c r="B104" s="60">
        <f t="shared" si="12"/>
        <v>47</v>
      </c>
      <c r="C104" s="63" t="s">
        <v>309</v>
      </c>
      <c r="D104" s="67"/>
      <c r="E104" s="62"/>
      <c r="F104" s="27"/>
      <c r="G104" s="27"/>
      <c r="H104" s="27"/>
      <c r="I104" s="27"/>
      <c r="J104" s="27"/>
      <c r="K104" s="27"/>
      <c r="L104" s="27"/>
      <c r="M104" s="27"/>
      <c r="N104" s="27"/>
      <c r="O104" s="27"/>
      <c r="P104" s="27"/>
      <c r="Q104" s="27"/>
      <c r="R104" s="27"/>
      <c r="S104" s="27"/>
      <c r="T104" s="27"/>
      <c r="U104" s="27"/>
      <c r="V104" s="27"/>
      <c r="W104" s="27"/>
      <c r="X104" s="27"/>
      <c r="Y104" s="27"/>
      <c r="Z104" s="27"/>
    </row>
    <row r="105" spans="1:26" ht="24.75" x14ac:dyDescent="0.25">
      <c r="A105" s="59" t="s">
        <v>215</v>
      </c>
      <c r="B105" s="60">
        <f t="shared" si="12"/>
        <v>48</v>
      </c>
      <c r="C105" s="61" t="s">
        <v>310</v>
      </c>
      <c r="D105" s="62"/>
      <c r="E105" s="62"/>
      <c r="F105" s="27"/>
      <c r="G105" s="27"/>
      <c r="H105" s="27"/>
      <c r="I105" s="27"/>
      <c r="J105" s="27"/>
      <c r="K105" s="27"/>
      <c r="L105" s="27"/>
      <c r="M105" s="27"/>
      <c r="N105" s="27"/>
      <c r="O105" s="27"/>
      <c r="P105" s="27"/>
      <c r="Q105" s="27"/>
      <c r="R105" s="27"/>
      <c r="S105" s="27"/>
      <c r="T105" s="27"/>
      <c r="U105" s="27"/>
      <c r="V105" s="27"/>
      <c r="W105" s="27"/>
      <c r="X105" s="27"/>
      <c r="Y105" s="27"/>
      <c r="Z105" s="27"/>
    </row>
    <row r="106" spans="1:26" x14ac:dyDescent="0.25">
      <c r="A106" s="59" t="s">
        <v>215</v>
      </c>
      <c r="B106" s="60">
        <f t="shared" si="12"/>
        <v>49</v>
      </c>
      <c r="C106" s="64" t="s">
        <v>311</v>
      </c>
      <c r="D106" s="62"/>
      <c r="E106" s="62"/>
      <c r="F106" s="27"/>
      <c r="G106" s="27"/>
      <c r="H106" s="27"/>
      <c r="I106" s="27"/>
      <c r="J106" s="27"/>
      <c r="K106" s="27"/>
      <c r="L106" s="27"/>
      <c r="M106" s="27"/>
      <c r="N106" s="27"/>
      <c r="O106" s="27"/>
      <c r="P106" s="27"/>
      <c r="Q106" s="27"/>
      <c r="R106" s="27"/>
      <c r="S106" s="27"/>
      <c r="T106" s="27"/>
      <c r="U106" s="27"/>
      <c r="V106" s="27"/>
      <c r="W106" s="27"/>
      <c r="X106" s="27"/>
      <c r="Y106" s="27"/>
      <c r="Z106" s="27"/>
    </row>
    <row r="107" spans="1:26" x14ac:dyDescent="0.25">
      <c r="A107" s="59" t="s">
        <v>215</v>
      </c>
      <c r="B107" s="60">
        <f t="shared" si="12"/>
        <v>50</v>
      </c>
      <c r="C107" s="71" t="s">
        <v>312</v>
      </c>
      <c r="D107" s="62"/>
      <c r="E107" s="62"/>
      <c r="F107" s="27"/>
      <c r="G107" s="27"/>
      <c r="H107" s="27"/>
      <c r="I107" s="27"/>
      <c r="J107" s="27"/>
      <c r="K107" s="27"/>
      <c r="L107" s="27"/>
      <c r="M107" s="27"/>
      <c r="N107" s="27"/>
      <c r="O107" s="27"/>
      <c r="P107" s="27"/>
      <c r="Q107" s="27"/>
      <c r="R107" s="27"/>
      <c r="S107" s="27"/>
      <c r="T107" s="27"/>
      <c r="U107" s="27"/>
      <c r="V107" s="27"/>
      <c r="W107" s="27"/>
      <c r="X107" s="27"/>
      <c r="Y107" s="27"/>
      <c r="Z107" s="27"/>
    </row>
    <row r="108" spans="1:26" ht="24.75" x14ac:dyDescent="0.25">
      <c r="A108" s="59" t="s">
        <v>215</v>
      </c>
      <c r="B108" s="60">
        <f t="shared" si="12"/>
        <v>51</v>
      </c>
      <c r="C108" s="71" t="s">
        <v>313</v>
      </c>
      <c r="D108" s="62"/>
      <c r="E108" s="62"/>
      <c r="F108" s="27"/>
      <c r="G108" s="27"/>
      <c r="H108" s="27"/>
      <c r="I108" s="27"/>
      <c r="J108" s="27"/>
      <c r="K108" s="27"/>
      <c r="L108" s="27"/>
      <c r="M108" s="27"/>
      <c r="N108" s="27"/>
      <c r="O108" s="27"/>
      <c r="P108" s="27"/>
      <c r="Q108" s="27"/>
      <c r="R108" s="27"/>
      <c r="S108" s="27"/>
      <c r="T108" s="27"/>
      <c r="U108" s="27"/>
      <c r="V108" s="27"/>
      <c r="W108" s="27"/>
      <c r="X108" s="27"/>
      <c r="Y108" s="27"/>
      <c r="Z108" s="27"/>
    </row>
    <row r="109" spans="1:26" ht="48.75" x14ac:dyDescent="0.25">
      <c r="A109" s="59" t="s">
        <v>215</v>
      </c>
      <c r="B109" s="60">
        <f t="shared" si="12"/>
        <v>52</v>
      </c>
      <c r="C109" s="71" t="s">
        <v>314</v>
      </c>
      <c r="D109" s="62"/>
      <c r="E109" s="62"/>
      <c r="F109" s="27"/>
      <c r="G109" s="27"/>
      <c r="H109" s="27"/>
      <c r="I109" s="27"/>
      <c r="J109" s="27"/>
      <c r="K109" s="27"/>
      <c r="L109" s="27"/>
      <c r="M109" s="27"/>
      <c r="N109" s="27"/>
      <c r="O109" s="27"/>
      <c r="P109" s="27"/>
      <c r="Q109" s="27"/>
      <c r="R109" s="27"/>
      <c r="S109" s="27"/>
      <c r="T109" s="27"/>
      <c r="U109" s="27"/>
      <c r="V109" s="27"/>
      <c r="W109" s="27"/>
      <c r="X109" s="27"/>
      <c r="Y109" s="27"/>
      <c r="Z109" s="27"/>
    </row>
    <row r="110" spans="1:26" ht="24.75" x14ac:dyDescent="0.25">
      <c r="A110" s="59" t="s">
        <v>215</v>
      </c>
      <c r="B110" s="60">
        <f t="shared" si="12"/>
        <v>53</v>
      </c>
      <c r="C110" s="63" t="s">
        <v>315</v>
      </c>
      <c r="D110" s="62"/>
      <c r="E110" s="62"/>
      <c r="F110" s="27"/>
      <c r="G110" s="27"/>
      <c r="H110" s="27"/>
      <c r="I110" s="27"/>
      <c r="J110" s="27"/>
      <c r="K110" s="27"/>
      <c r="L110" s="27"/>
      <c r="M110" s="27"/>
      <c r="N110" s="27"/>
      <c r="O110" s="27"/>
      <c r="P110" s="27"/>
      <c r="Q110" s="27"/>
      <c r="R110" s="27"/>
      <c r="S110" s="27"/>
      <c r="T110" s="27"/>
      <c r="U110" s="27"/>
      <c r="V110" s="27"/>
      <c r="W110" s="27"/>
      <c r="X110" s="27"/>
      <c r="Y110" s="27"/>
      <c r="Z110" s="27"/>
    </row>
    <row r="111" spans="1:26" x14ac:dyDescent="0.25">
      <c r="A111" s="59" t="s">
        <v>215</v>
      </c>
      <c r="B111" s="60">
        <f t="shared" si="12"/>
        <v>54</v>
      </c>
      <c r="C111" s="71" t="s">
        <v>316</v>
      </c>
      <c r="D111" s="62"/>
      <c r="E111" s="62"/>
      <c r="F111" s="27"/>
      <c r="G111" s="27"/>
      <c r="H111" s="27"/>
      <c r="I111" s="27"/>
      <c r="J111" s="27"/>
      <c r="K111" s="27"/>
      <c r="L111" s="27"/>
      <c r="M111" s="27"/>
      <c r="N111" s="27"/>
      <c r="O111" s="27"/>
      <c r="P111" s="27"/>
      <c r="Q111" s="27"/>
      <c r="R111" s="27"/>
      <c r="S111" s="27"/>
      <c r="T111" s="27"/>
      <c r="U111" s="27"/>
      <c r="V111" s="27"/>
      <c r="W111" s="27"/>
      <c r="X111" s="27"/>
      <c r="Y111" s="27"/>
      <c r="Z111" s="27"/>
    </row>
    <row r="112" spans="1:26" ht="24.75" x14ac:dyDescent="0.25">
      <c r="A112" s="59" t="s">
        <v>215</v>
      </c>
      <c r="B112" s="60">
        <f t="shared" si="12"/>
        <v>55</v>
      </c>
      <c r="C112" s="75" t="s">
        <v>317</v>
      </c>
      <c r="D112" s="62"/>
      <c r="E112" s="62"/>
      <c r="F112" s="27"/>
      <c r="G112" s="27"/>
      <c r="H112" s="27"/>
      <c r="I112" s="27"/>
      <c r="J112" s="27"/>
      <c r="K112" s="27"/>
      <c r="L112" s="27"/>
      <c r="M112" s="27"/>
      <c r="N112" s="27"/>
      <c r="O112" s="27"/>
      <c r="P112" s="27"/>
      <c r="Q112" s="27"/>
      <c r="R112" s="27"/>
      <c r="S112" s="27"/>
      <c r="T112" s="27"/>
      <c r="U112" s="27"/>
      <c r="V112" s="27"/>
      <c r="W112" s="27"/>
      <c r="X112" s="27"/>
      <c r="Y112" s="27"/>
      <c r="Z112" s="27"/>
    </row>
    <row r="113" spans="1:26" ht="24.75" x14ac:dyDescent="0.25">
      <c r="A113" s="59" t="s">
        <v>215</v>
      </c>
      <c r="B113" s="60">
        <f t="shared" si="12"/>
        <v>56</v>
      </c>
      <c r="C113" s="71" t="s">
        <v>318</v>
      </c>
      <c r="D113" s="62"/>
      <c r="E113" s="62"/>
      <c r="F113" s="27"/>
      <c r="G113" s="27"/>
      <c r="H113" s="27"/>
      <c r="I113" s="27"/>
      <c r="J113" s="27"/>
      <c r="K113" s="27"/>
      <c r="L113" s="27"/>
      <c r="M113" s="27"/>
      <c r="N113" s="27"/>
      <c r="O113" s="27"/>
      <c r="P113" s="27"/>
      <c r="Q113" s="27"/>
      <c r="R113" s="27"/>
      <c r="S113" s="27"/>
      <c r="T113" s="27"/>
      <c r="U113" s="27"/>
      <c r="V113" s="27"/>
      <c r="W113" s="27"/>
      <c r="X113" s="27"/>
      <c r="Y113" s="27"/>
      <c r="Z113" s="27"/>
    </row>
    <row r="114" spans="1:26" ht="36.75" x14ac:dyDescent="0.25">
      <c r="A114" s="59" t="s">
        <v>215</v>
      </c>
      <c r="B114" s="60">
        <f t="shared" si="12"/>
        <v>57</v>
      </c>
      <c r="C114" s="71" t="s">
        <v>319</v>
      </c>
      <c r="D114" s="62"/>
      <c r="E114" s="62"/>
      <c r="F114" s="27"/>
      <c r="G114" s="27"/>
      <c r="H114" s="27"/>
      <c r="I114" s="27"/>
      <c r="J114" s="27"/>
      <c r="K114" s="27"/>
      <c r="L114" s="27"/>
      <c r="M114" s="27"/>
      <c r="N114" s="27"/>
      <c r="O114" s="27"/>
      <c r="P114" s="27"/>
      <c r="Q114" s="27"/>
      <c r="R114" s="27"/>
      <c r="S114" s="27"/>
      <c r="T114" s="27"/>
      <c r="U114" s="27"/>
      <c r="V114" s="27"/>
      <c r="W114" s="27"/>
      <c r="X114" s="27"/>
      <c r="Y114" s="27"/>
      <c r="Z114" s="27"/>
    </row>
    <row r="115" spans="1:26" ht="24.75" x14ac:dyDescent="0.25">
      <c r="A115" s="59" t="s">
        <v>215</v>
      </c>
      <c r="B115" s="60">
        <f t="shared" si="12"/>
        <v>58</v>
      </c>
      <c r="C115" s="71" t="s">
        <v>320</v>
      </c>
      <c r="D115" s="62"/>
      <c r="E115" s="62"/>
      <c r="F115" s="27"/>
      <c r="G115" s="27"/>
      <c r="H115" s="27"/>
      <c r="I115" s="27"/>
      <c r="J115" s="27"/>
      <c r="K115" s="27"/>
      <c r="L115" s="27"/>
      <c r="M115" s="27"/>
      <c r="N115" s="27"/>
      <c r="O115" s="27"/>
      <c r="P115" s="27"/>
      <c r="Q115" s="27"/>
      <c r="R115" s="27"/>
      <c r="S115" s="27"/>
      <c r="T115" s="27"/>
      <c r="U115" s="27"/>
      <c r="V115" s="27"/>
      <c r="W115" s="27"/>
      <c r="X115" s="27"/>
      <c r="Y115" s="27"/>
      <c r="Z115" s="27"/>
    </row>
    <row r="116" spans="1:26" ht="24.75" x14ac:dyDescent="0.25">
      <c r="A116" s="59" t="s">
        <v>215</v>
      </c>
      <c r="B116" s="60">
        <f t="shared" si="12"/>
        <v>59</v>
      </c>
      <c r="C116" s="71" t="s">
        <v>321</v>
      </c>
      <c r="D116" s="62"/>
      <c r="E116" s="62"/>
      <c r="F116" s="27"/>
      <c r="G116" s="27"/>
      <c r="H116" s="27"/>
      <c r="I116" s="27"/>
      <c r="J116" s="27"/>
      <c r="K116" s="27"/>
      <c r="L116" s="27"/>
      <c r="M116" s="27"/>
      <c r="N116" s="27"/>
      <c r="O116" s="27"/>
      <c r="P116" s="27"/>
      <c r="Q116" s="27"/>
      <c r="R116" s="27"/>
      <c r="S116" s="27"/>
      <c r="T116" s="27"/>
      <c r="U116" s="27"/>
      <c r="V116" s="27"/>
      <c r="W116" s="27"/>
      <c r="X116" s="27"/>
      <c r="Y116" s="27"/>
      <c r="Z116" s="27"/>
    </row>
    <row r="117" spans="1:26" ht="36.75" x14ac:dyDescent="0.25">
      <c r="A117" s="59" t="s">
        <v>215</v>
      </c>
      <c r="B117" s="60">
        <f t="shared" si="12"/>
        <v>60</v>
      </c>
      <c r="C117" s="76" t="s">
        <v>322</v>
      </c>
      <c r="D117" s="62"/>
      <c r="E117" s="62"/>
      <c r="F117" s="27"/>
      <c r="G117" s="27"/>
      <c r="H117" s="27"/>
      <c r="I117" s="27"/>
      <c r="J117" s="27"/>
      <c r="K117" s="27"/>
      <c r="L117" s="27"/>
      <c r="M117" s="27"/>
      <c r="N117" s="27"/>
      <c r="O117" s="27"/>
      <c r="P117" s="27"/>
      <c r="Q117" s="27"/>
      <c r="R117" s="27"/>
      <c r="S117" s="27"/>
      <c r="T117" s="27"/>
      <c r="U117" s="27"/>
      <c r="V117" s="27"/>
      <c r="W117" s="27"/>
      <c r="X117" s="27"/>
      <c r="Y117" s="27"/>
      <c r="Z117" s="27"/>
    </row>
    <row r="118" spans="1:26" x14ac:dyDescent="0.25">
      <c r="A118" s="232"/>
      <c r="B118" s="236"/>
      <c r="C118" s="77" t="s">
        <v>323</v>
      </c>
      <c r="D118" s="77"/>
      <c r="E118" s="58"/>
      <c r="F118" s="27"/>
      <c r="G118" s="27"/>
      <c r="H118" s="27"/>
      <c r="I118" s="27"/>
      <c r="J118" s="27"/>
      <c r="K118" s="27"/>
      <c r="L118" s="27"/>
      <c r="M118" s="27"/>
      <c r="N118" s="27"/>
      <c r="O118" s="27"/>
      <c r="P118" s="27"/>
      <c r="Q118" s="27"/>
      <c r="R118" s="27"/>
      <c r="S118" s="27"/>
      <c r="T118" s="27"/>
      <c r="U118" s="27"/>
      <c r="V118" s="27"/>
      <c r="W118" s="27"/>
      <c r="X118" s="27"/>
      <c r="Y118" s="27"/>
      <c r="Z118" s="27"/>
    </row>
    <row r="119" spans="1:26" x14ac:dyDescent="0.25">
      <c r="A119" s="59" t="s">
        <v>215</v>
      </c>
      <c r="B119" s="60">
        <f>B117+1</f>
        <v>61</v>
      </c>
      <c r="C119" s="78" t="s">
        <v>324</v>
      </c>
      <c r="D119" s="62"/>
      <c r="E119" s="62"/>
      <c r="F119" s="27"/>
      <c r="G119" s="27"/>
      <c r="H119" s="27"/>
      <c r="I119" s="27"/>
      <c r="J119" s="27"/>
      <c r="K119" s="27"/>
      <c r="L119" s="27"/>
      <c r="M119" s="27"/>
      <c r="N119" s="27"/>
      <c r="O119" s="27"/>
      <c r="P119" s="27"/>
      <c r="Q119" s="27"/>
      <c r="R119" s="27"/>
      <c r="S119" s="27"/>
      <c r="T119" s="27"/>
      <c r="U119" s="27"/>
      <c r="V119" s="27"/>
      <c r="W119" s="27"/>
      <c r="X119" s="27"/>
      <c r="Y119" s="27"/>
      <c r="Z119" s="27"/>
    </row>
    <row r="120" spans="1:26" ht="24.75" x14ac:dyDescent="0.25">
      <c r="A120" s="59" t="s">
        <v>215</v>
      </c>
      <c r="B120" s="60">
        <f t="shared" ref="B120:B123" si="13">B119+1</f>
        <v>62</v>
      </c>
      <c r="C120" s="78" t="s">
        <v>325</v>
      </c>
      <c r="D120" s="62"/>
      <c r="E120" s="62"/>
      <c r="F120" s="27"/>
      <c r="G120" s="27"/>
      <c r="H120" s="27"/>
      <c r="I120" s="27"/>
      <c r="J120" s="27"/>
      <c r="K120" s="27"/>
      <c r="L120" s="27"/>
      <c r="M120" s="27"/>
      <c r="N120" s="27"/>
      <c r="O120" s="27"/>
      <c r="P120" s="27"/>
      <c r="Q120" s="27"/>
      <c r="R120" s="27"/>
      <c r="S120" s="27"/>
      <c r="T120" s="27"/>
      <c r="U120" s="27"/>
      <c r="V120" s="27"/>
      <c r="W120" s="27"/>
      <c r="X120" s="27"/>
      <c r="Y120" s="27"/>
      <c r="Z120" s="27"/>
    </row>
    <row r="121" spans="1:26" ht="24.75" x14ac:dyDescent="0.25">
      <c r="A121" s="59" t="s">
        <v>215</v>
      </c>
      <c r="B121" s="60">
        <f t="shared" si="13"/>
        <v>63</v>
      </c>
      <c r="C121" s="78" t="s">
        <v>326</v>
      </c>
      <c r="D121" s="62"/>
      <c r="E121" s="62"/>
      <c r="F121" s="27"/>
      <c r="G121" s="27"/>
      <c r="H121" s="27"/>
      <c r="I121" s="27"/>
      <c r="J121" s="27"/>
      <c r="K121" s="27"/>
      <c r="L121" s="27"/>
      <c r="M121" s="27"/>
      <c r="N121" s="27"/>
      <c r="O121" s="27"/>
      <c r="P121" s="27"/>
      <c r="Q121" s="27"/>
      <c r="R121" s="27"/>
      <c r="S121" s="27"/>
      <c r="T121" s="27"/>
      <c r="U121" s="27"/>
      <c r="V121" s="27"/>
      <c r="W121" s="27"/>
      <c r="X121" s="27"/>
      <c r="Y121" s="27"/>
      <c r="Z121" s="27"/>
    </row>
    <row r="122" spans="1:26" ht="24.75" x14ac:dyDescent="0.25">
      <c r="A122" s="59" t="s">
        <v>215</v>
      </c>
      <c r="B122" s="60">
        <f t="shared" si="13"/>
        <v>64</v>
      </c>
      <c r="C122" s="71" t="s">
        <v>327</v>
      </c>
      <c r="D122" s="62"/>
      <c r="E122" s="62"/>
      <c r="F122" s="27"/>
      <c r="G122" s="27"/>
      <c r="H122" s="27"/>
      <c r="I122" s="27"/>
      <c r="J122" s="27"/>
      <c r="K122" s="27"/>
      <c r="L122" s="27"/>
      <c r="M122" s="27"/>
      <c r="N122" s="27"/>
      <c r="O122" s="27"/>
      <c r="P122" s="27"/>
      <c r="Q122" s="27"/>
      <c r="R122" s="27"/>
      <c r="S122" s="27"/>
      <c r="T122" s="27"/>
      <c r="U122" s="27"/>
      <c r="V122" s="27"/>
      <c r="W122" s="27"/>
      <c r="X122" s="27"/>
      <c r="Y122" s="27"/>
      <c r="Z122" s="27"/>
    </row>
    <row r="123" spans="1:26" x14ac:dyDescent="0.25">
      <c r="A123" s="59" t="s">
        <v>215</v>
      </c>
      <c r="B123" s="60">
        <f t="shared" si="13"/>
        <v>65</v>
      </c>
      <c r="C123" s="71" t="s">
        <v>328</v>
      </c>
      <c r="D123" s="62"/>
      <c r="E123" s="62"/>
      <c r="F123" s="27"/>
      <c r="G123" s="27"/>
      <c r="H123" s="27"/>
      <c r="I123" s="27"/>
      <c r="J123" s="27"/>
      <c r="K123" s="27"/>
      <c r="L123" s="27"/>
      <c r="M123" s="27"/>
      <c r="N123" s="27"/>
      <c r="O123" s="27"/>
      <c r="P123" s="27"/>
      <c r="Q123" s="27"/>
      <c r="R123" s="27"/>
      <c r="S123" s="27"/>
      <c r="T123" s="27"/>
      <c r="U123" s="27"/>
      <c r="V123" s="27"/>
      <c r="W123" s="27"/>
      <c r="X123" s="27"/>
      <c r="Y123" s="27"/>
      <c r="Z123" s="27"/>
    </row>
    <row r="124" spans="1:26" x14ac:dyDescent="0.25">
      <c r="A124" s="232"/>
      <c r="B124" s="236"/>
      <c r="C124" s="77" t="s">
        <v>329</v>
      </c>
      <c r="D124" s="77"/>
      <c r="E124" s="58"/>
      <c r="F124" s="27"/>
      <c r="G124" s="27"/>
      <c r="H124" s="27"/>
      <c r="I124" s="27"/>
      <c r="J124" s="27"/>
      <c r="K124" s="27"/>
      <c r="L124" s="27"/>
      <c r="M124" s="27"/>
      <c r="N124" s="27"/>
      <c r="O124" s="27"/>
      <c r="P124" s="27"/>
      <c r="Q124" s="27"/>
      <c r="R124" s="27"/>
      <c r="S124" s="27"/>
      <c r="T124" s="27"/>
      <c r="U124" s="27"/>
      <c r="V124" s="27"/>
      <c r="W124" s="27"/>
      <c r="X124" s="27"/>
      <c r="Y124" s="27"/>
      <c r="Z124" s="27"/>
    </row>
    <row r="125" spans="1:26" ht="24.75" x14ac:dyDescent="0.25">
      <c r="A125" s="59" t="s">
        <v>215</v>
      </c>
      <c r="B125" s="60">
        <f>SUM(B123+1)</f>
        <v>66</v>
      </c>
      <c r="C125" s="71" t="s">
        <v>330</v>
      </c>
      <c r="D125" s="73"/>
      <c r="E125" s="74"/>
      <c r="F125" s="27"/>
      <c r="G125" s="27"/>
      <c r="H125" s="27"/>
      <c r="I125" s="27"/>
      <c r="J125" s="27"/>
      <c r="K125" s="27"/>
      <c r="L125" s="27"/>
      <c r="M125" s="27"/>
      <c r="N125" s="27"/>
      <c r="O125" s="27"/>
      <c r="P125" s="27"/>
      <c r="Q125" s="27"/>
      <c r="R125" s="27"/>
      <c r="S125" s="27"/>
      <c r="T125" s="27"/>
      <c r="U125" s="27"/>
      <c r="V125" s="27"/>
      <c r="W125" s="27"/>
      <c r="X125" s="27"/>
      <c r="Y125" s="27"/>
      <c r="Z125" s="27"/>
    </row>
    <row r="126" spans="1:26" x14ac:dyDescent="0.25">
      <c r="A126" s="59" t="s">
        <v>215</v>
      </c>
      <c r="B126" s="60">
        <v>66.010000000000005</v>
      </c>
      <c r="C126" s="61" t="s">
        <v>331</v>
      </c>
      <c r="D126" s="62"/>
      <c r="E126" s="62"/>
      <c r="F126" s="27"/>
      <c r="G126" s="27"/>
      <c r="H126" s="27"/>
      <c r="I126" s="27"/>
      <c r="J126" s="27"/>
      <c r="K126" s="27"/>
      <c r="L126" s="27"/>
      <c r="M126" s="27"/>
      <c r="N126" s="27"/>
      <c r="O126" s="27"/>
      <c r="P126" s="27"/>
      <c r="Q126" s="27"/>
      <c r="R126" s="27"/>
      <c r="S126" s="27"/>
      <c r="T126" s="27"/>
      <c r="U126" s="27"/>
      <c r="V126" s="27"/>
      <c r="W126" s="27"/>
      <c r="X126" s="27"/>
      <c r="Y126" s="27"/>
      <c r="Z126" s="27"/>
    </row>
    <row r="127" spans="1:26" x14ac:dyDescent="0.25">
      <c r="A127" s="59" t="s">
        <v>215</v>
      </c>
      <c r="B127" s="60">
        <f t="shared" ref="B127:B135" si="14">B126+0.01</f>
        <v>66.02000000000001</v>
      </c>
      <c r="C127" s="61" t="s">
        <v>332</v>
      </c>
      <c r="D127" s="62"/>
      <c r="E127" s="62"/>
      <c r="F127" s="27"/>
      <c r="G127" s="27"/>
      <c r="H127" s="27"/>
      <c r="I127" s="27"/>
      <c r="J127" s="27"/>
      <c r="K127" s="27"/>
      <c r="L127" s="27"/>
      <c r="M127" s="27"/>
      <c r="N127" s="27"/>
      <c r="O127" s="27"/>
      <c r="P127" s="27"/>
      <c r="Q127" s="27"/>
      <c r="R127" s="27"/>
      <c r="S127" s="27"/>
      <c r="T127" s="27"/>
      <c r="U127" s="27"/>
      <c r="V127" s="27"/>
      <c r="W127" s="27"/>
      <c r="X127" s="27"/>
      <c r="Y127" s="27"/>
      <c r="Z127" s="27"/>
    </row>
    <row r="128" spans="1:26" x14ac:dyDescent="0.25">
      <c r="A128" s="59" t="s">
        <v>215</v>
      </c>
      <c r="B128" s="60">
        <f t="shared" si="14"/>
        <v>66.030000000000015</v>
      </c>
      <c r="C128" s="61" t="s">
        <v>333</v>
      </c>
      <c r="D128" s="62"/>
      <c r="E128" s="62"/>
      <c r="F128" s="27"/>
      <c r="G128" s="27"/>
      <c r="H128" s="27"/>
      <c r="I128" s="27"/>
      <c r="J128" s="27"/>
      <c r="K128" s="27"/>
      <c r="L128" s="27"/>
      <c r="M128" s="27"/>
      <c r="N128" s="27"/>
      <c r="O128" s="27"/>
      <c r="P128" s="27"/>
      <c r="Q128" s="27"/>
      <c r="R128" s="27"/>
      <c r="S128" s="27"/>
      <c r="T128" s="27"/>
      <c r="U128" s="27"/>
      <c r="V128" s="27"/>
      <c r="W128" s="27"/>
      <c r="X128" s="27"/>
      <c r="Y128" s="27"/>
      <c r="Z128" s="27"/>
    </row>
    <row r="129" spans="1:26" x14ac:dyDescent="0.25">
      <c r="A129" s="59" t="s">
        <v>215</v>
      </c>
      <c r="B129" s="60">
        <f t="shared" si="14"/>
        <v>66.04000000000002</v>
      </c>
      <c r="C129" s="61" t="s">
        <v>334</v>
      </c>
      <c r="D129" s="62"/>
      <c r="E129" s="62"/>
      <c r="F129" s="27"/>
      <c r="G129" s="27"/>
      <c r="H129" s="27"/>
      <c r="I129" s="27"/>
      <c r="J129" s="27"/>
      <c r="K129" s="27"/>
      <c r="L129" s="27"/>
      <c r="M129" s="27"/>
      <c r="N129" s="27"/>
      <c r="O129" s="27"/>
      <c r="P129" s="27"/>
      <c r="Q129" s="27"/>
      <c r="R129" s="27"/>
      <c r="S129" s="27"/>
      <c r="T129" s="27"/>
      <c r="U129" s="27"/>
      <c r="V129" s="27"/>
      <c r="W129" s="27"/>
      <c r="X129" s="27"/>
      <c r="Y129" s="27"/>
      <c r="Z129" s="27"/>
    </row>
    <row r="130" spans="1:26" x14ac:dyDescent="0.25">
      <c r="A130" s="59" t="s">
        <v>215</v>
      </c>
      <c r="B130" s="60">
        <f t="shared" si="14"/>
        <v>66.050000000000026</v>
      </c>
      <c r="C130" s="61" t="s">
        <v>335</v>
      </c>
      <c r="D130" s="62"/>
      <c r="E130" s="62"/>
      <c r="F130" s="27"/>
      <c r="G130" s="27"/>
      <c r="H130" s="27"/>
      <c r="I130" s="27"/>
      <c r="J130" s="27"/>
      <c r="K130" s="27"/>
      <c r="L130" s="27"/>
      <c r="M130" s="27"/>
      <c r="N130" s="27"/>
      <c r="O130" s="27"/>
      <c r="P130" s="27"/>
      <c r="Q130" s="27"/>
      <c r="R130" s="27"/>
      <c r="S130" s="27"/>
      <c r="T130" s="27"/>
      <c r="U130" s="27"/>
      <c r="V130" s="27"/>
      <c r="W130" s="27"/>
      <c r="X130" s="27"/>
      <c r="Y130" s="27"/>
      <c r="Z130" s="27"/>
    </row>
    <row r="131" spans="1:26" x14ac:dyDescent="0.25">
      <c r="A131" s="59" t="s">
        <v>215</v>
      </c>
      <c r="B131" s="60">
        <f t="shared" si="14"/>
        <v>66.060000000000031</v>
      </c>
      <c r="C131" s="61" t="s">
        <v>336</v>
      </c>
      <c r="D131" s="62"/>
      <c r="E131" s="62"/>
      <c r="F131" s="27"/>
      <c r="G131" s="27"/>
      <c r="H131" s="27"/>
      <c r="I131" s="27"/>
      <c r="J131" s="27"/>
      <c r="K131" s="27"/>
      <c r="L131" s="27"/>
      <c r="M131" s="27"/>
      <c r="N131" s="27"/>
      <c r="O131" s="27"/>
      <c r="P131" s="27"/>
      <c r="Q131" s="27"/>
      <c r="R131" s="27"/>
      <c r="S131" s="27"/>
      <c r="T131" s="27"/>
      <c r="U131" s="27"/>
      <c r="V131" s="27"/>
      <c r="W131" s="27"/>
      <c r="X131" s="27"/>
      <c r="Y131" s="27"/>
      <c r="Z131" s="27"/>
    </row>
    <row r="132" spans="1:26" x14ac:dyDescent="0.25">
      <c r="A132" s="59" t="s">
        <v>215</v>
      </c>
      <c r="B132" s="60">
        <f t="shared" si="14"/>
        <v>66.070000000000036</v>
      </c>
      <c r="C132" s="61" t="s">
        <v>337</v>
      </c>
      <c r="D132" s="62"/>
      <c r="E132" s="62"/>
      <c r="F132" s="27"/>
      <c r="G132" s="27"/>
      <c r="H132" s="27"/>
      <c r="I132" s="27"/>
      <c r="J132" s="27"/>
      <c r="K132" s="27"/>
      <c r="L132" s="27"/>
      <c r="M132" s="27"/>
      <c r="N132" s="27"/>
      <c r="O132" s="27"/>
      <c r="P132" s="27"/>
      <c r="Q132" s="27"/>
      <c r="R132" s="27"/>
      <c r="S132" s="27"/>
      <c r="T132" s="27"/>
      <c r="U132" s="27"/>
      <c r="V132" s="27"/>
      <c r="W132" s="27"/>
      <c r="X132" s="27"/>
      <c r="Y132" s="27"/>
      <c r="Z132" s="27"/>
    </row>
    <row r="133" spans="1:26" x14ac:dyDescent="0.25">
      <c r="A133" s="59" t="s">
        <v>215</v>
      </c>
      <c r="B133" s="60">
        <f t="shared" si="14"/>
        <v>66.080000000000041</v>
      </c>
      <c r="C133" s="61" t="s">
        <v>338</v>
      </c>
      <c r="D133" s="62"/>
      <c r="E133" s="62"/>
      <c r="F133" s="27"/>
      <c r="G133" s="27"/>
      <c r="H133" s="27"/>
      <c r="I133" s="27"/>
      <c r="J133" s="27"/>
      <c r="K133" s="27"/>
      <c r="L133" s="27"/>
      <c r="M133" s="27"/>
      <c r="N133" s="27"/>
      <c r="O133" s="27"/>
      <c r="P133" s="27"/>
      <c r="Q133" s="27"/>
      <c r="R133" s="27"/>
      <c r="S133" s="27"/>
      <c r="T133" s="27"/>
      <c r="U133" s="27"/>
      <c r="V133" s="27"/>
      <c r="W133" s="27"/>
      <c r="X133" s="27"/>
      <c r="Y133" s="27"/>
      <c r="Z133" s="27"/>
    </row>
    <row r="134" spans="1:26" x14ac:dyDescent="0.25">
      <c r="A134" s="59" t="s">
        <v>215</v>
      </c>
      <c r="B134" s="60">
        <f t="shared" si="14"/>
        <v>66.090000000000046</v>
      </c>
      <c r="C134" s="61" t="s">
        <v>339</v>
      </c>
      <c r="D134" s="62"/>
      <c r="E134" s="62"/>
      <c r="F134" s="27"/>
      <c r="G134" s="27"/>
      <c r="H134" s="27"/>
      <c r="I134" s="27"/>
      <c r="J134" s="27"/>
      <c r="K134" s="27"/>
      <c r="L134" s="27"/>
      <c r="M134" s="27"/>
      <c r="N134" s="27"/>
      <c r="O134" s="27"/>
      <c r="P134" s="27"/>
      <c r="Q134" s="27"/>
      <c r="R134" s="27"/>
      <c r="S134" s="27"/>
      <c r="T134" s="27"/>
      <c r="U134" s="27"/>
      <c r="V134" s="27"/>
      <c r="W134" s="27"/>
      <c r="X134" s="27"/>
      <c r="Y134" s="27"/>
      <c r="Z134" s="27"/>
    </row>
    <row r="135" spans="1:26" x14ac:dyDescent="0.25">
      <c r="A135" s="59" t="s">
        <v>215</v>
      </c>
      <c r="B135" s="60">
        <f t="shared" si="14"/>
        <v>66.100000000000051</v>
      </c>
      <c r="C135" s="61" t="s">
        <v>340</v>
      </c>
      <c r="D135" s="62"/>
      <c r="E135" s="62"/>
      <c r="F135" s="27"/>
      <c r="G135" s="27"/>
      <c r="H135" s="27"/>
      <c r="I135" s="27"/>
      <c r="J135" s="27"/>
      <c r="K135" s="27"/>
      <c r="L135" s="27"/>
      <c r="M135" s="27"/>
      <c r="N135" s="27"/>
      <c r="O135" s="27"/>
      <c r="P135" s="27"/>
      <c r="Q135" s="27"/>
      <c r="R135" s="27"/>
      <c r="S135" s="27"/>
      <c r="T135" s="27"/>
      <c r="U135" s="27"/>
      <c r="V135" s="27"/>
      <c r="W135" s="27"/>
      <c r="X135" s="27"/>
      <c r="Y135" s="27"/>
      <c r="Z135" s="27"/>
    </row>
    <row r="136" spans="1:26" ht="24.75" x14ac:dyDescent="0.25">
      <c r="A136" s="59" t="s">
        <v>215</v>
      </c>
      <c r="B136" s="60">
        <v>67</v>
      </c>
      <c r="C136" s="61" t="s">
        <v>341</v>
      </c>
      <c r="D136" s="62"/>
      <c r="E136" s="62"/>
      <c r="F136" s="27"/>
      <c r="G136" s="27"/>
      <c r="H136" s="27"/>
      <c r="I136" s="27"/>
      <c r="J136" s="27"/>
      <c r="K136" s="27"/>
      <c r="L136" s="27"/>
      <c r="M136" s="27"/>
      <c r="N136" s="27"/>
      <c r="O136" s="27"/>
      <c r="P136" s="27"/>
      <c r="Q136" s="27"/>
      <c r="R136" s="27"/>
      <c r="S136" s="27"/>
      <c r="T136" s="27"/>
      <c r="U136" s="27"/>
      <c r="V136" s="27"/>
      <c r="W136" s="27"/>
      <c r="X136" s="27"/>
      <c r="Y136" s="27"/>
      <c r="Z136" s="27"/>
    </row>
    <row r="137" spans="1:26" ht="24.75" x14ac:dyDescent="0.25">
      <c r="A137" s="59" t="s">
        <v>215</v>
      </c>
      <c r="B137" s="60">
        <f>SUM(B136+1)</f>
        <v>68</v>
      </c>
      <c r="C137" s="75" t="s">
        <v>342</v>
      </c>
      <c r="D137" s="31"/>
      <c r="E137" s="32"/>
      <c r="F137" s="27"/>
      <c r="G137" s="27"/>
      <c r="H137" s="27"/>
      <c r="I137" s="27"/>
      <c r="J137" s="27"/>
      <c r="K137" s="27"/>
      <c r="L137" s="27"/>
      <c r="M137" s="27"/>
      <c r="N137" s="27"/>
      <c r="O137" s="27"/>
      <c r="P137" s="27"/>
      <c r="Q137" s="27"/>
      <c r="R137" s="27"/>
      <c r="S137" s="27"/>
      <c r="T137" s="27"/>
      <c r="U137" s="27"/>
      <c r="V137" s="27"/>
      <c r="W137" s="27"/>
      <c r="X137" s="27"/>
      <c r="Y137" s="27"/>
      <c r="Z137" s="27"/>
    </row>
    <row r="138" spans="1:26" ht="24.75" x14ac:dyDescent="0.25">
      <c r="A138" s="59" t="s">
        <v>215</v>
      </c>
      <c r="B138" s="60">
        <v>68.010000000000005</v>
      </c>
      <c r="C138" s="64" t="s">
        <v>343</v>
      </c>
      <c r="D138" s="62"/>
      <c r="E138" s="62"/>
      <c r="F138" s="27"/>
      <c r="G138" s="27"/>
      <c r="H138" s="27"/>
      <c r="I138" s="27"/>
      <c r="J138" s="27"/>
      <c r="K138" s="27"/>
      <c r="L138" s="27"/>
      <c r="M138" s="27"/>
      <c r="N138" s="27"/>
      <c r="O138" s="27"/>
      <c r="P138" s="27"/>
      <c r="Q138" s="27"/>
      <c r="R138" s="27"/>
      <c r="S138" s="27"/>
      <c r="T138" s="27"/>
      <c r="U138" s="27"/>
      <c r="V138" s="27"/>
      <c r="W138" s="27"/>
      <c r="X138" s="27"/>
      <c r="Y138" s="27"/>
      <c r="Z138" s="27"/>
    </row>
    <row r="139" spans="1:26" ht="24.75" x14ac:dyDescent="0.25">
      <c r="A139" s="59" t="s">
        <v>215</v>
      </c>
      <c r="B139" s="60">
        <v>68.02</v>
      </c>
      <c r="C139" s="61" t="s">
        <v>344</v>
      </c>
      <c r="D139" s="62"/>
      <c r="E139" s="62"/>
      <c r="F139" s="27"/>
      <c r="G139" s="27"/>
      <c r="H139" s="27"/>
      <c r="I139" s="27"/>
      <c r="J139" s="27"/>
      <c r="K139" s="27"/>
      <c r="L139" s="27"/>
      <c r="M139" s="27"/>
      <c r="N139" s="27"/>
      <c r="O139" s="27"/>
      <c r="P139" s="27"/>
      <c r="Q139" s="27"/>
      <c r="R139" s="27"/>
      <c r="S139" s="27"/>
      <c r="T139" s="27"/>
      <c r="U139" s="27"/>
      <c r="V139" s="27"/>
      <c r="W139" s="27"/>
      <c r="X139" s="27"/>
      <c r="Y139" s="27"/>
      <c r="Z139" s="27"/>
    </row>
    <row r="140" spans="1:26" x14ac:dyDescent="0.25">
      <c r="A140" s="59" t="s">
        <v>215</v>
      </c>
      <c r="B140" s="60">
        <v>68.03</v>
      </c>
      <c r="C140" s="61" t="s">
        <v>345</v>
      </c>
      <c r="D140" s="62"/>
      <c r="E140" s="62"/>
      <c r="F140" s="27"/>
      <c r="G140" s="27"/>
      <c r="H140" s="27"/>
      <c r="I140" s="27"/>
      <c r="J140" s="27"/>
      <c r="K140" s="27"/>
      <c r="L140" s="27"/>
      <c r="M140" s="27"/>
      <c r="N140" s="27"/>
      <c r="O140" s="27"/>
      <c r="P140" s="27"/>
      <c r="Q140" s="27"/>
      <c r="R140" s="27"/>
      <c r="S140" s="27"/>
      <c r="T140" s="27"/>
      <c r="U140" s="27"/>
      <c r="V140" s="27"/>
      <c r="W140" s="27"/>
      <c r="X140" s="27"/>
      <c r="Y140" s="27"/>
      <c r="Z140" s="27"/>
    </row>
    <row r="141" spans="1:26" ht="24.75" x14ac:dyDescent="0.25">
      <c r="A141" s="59" t="s">
        <v>215</v>
      </c>
      <c r="B141" s="60">
        <v>69</v>
      </c>
      <c r="C141" s="78" t="s">
        <v>346</v>
      </c>
      <c r="D141" s="62"/>
      <c r="E141" s="62"/>
      <c r="F141" s="27"/>
      <c r="G141" s="27"/>
      <c r="H141" s="27"/>
      <c r="I141" s="27"/>
      <c r="J141" s="27"/>
      <c r="K141" s="27"/>
      <c r="L141" s="27"/>
      <c r="M141" s="27"/>
      <c r="N141" s="27"/>
      <c r="O141" s="27"/>
      <c r="P141" s="27"/>
      <c r="Q141" s="27"/>
      <c r="R141" s="27"/>
      <c r="S141" s="27"/>
      <c r="T141" s="27"/>
      <c r="U141" s="27"/>
      <c r="V141" s="27"/>
      <c r="W141" s="27"/>
      <c r="X141" s="27"/>
      <c r="Y141" s="27"/>
      <c r="Z141" s="27"/>
    </row>
    <row r="142" spans="1:26" x14ac:dyDescent="0.25">
      <c r="A142" s="59" t="s">
        <v>215</v>
      </c>
      <c r="B142" s="60">
        <f>SUM(B141+1)</f>
        <v>70</v>
      </c>
      <c r="C142" s="78" t="s">
        <v>347</v>
      </c>
      <c r="D142" s="31"/>
      <c r="E142" s="32"/>
      <c r="F142" s="27"/>
      <c r="G142" s="27"/>
      <c r="H142" s="27"/>
      <c r="I142" s="27"/>
      <c r="J142" s="27"/>
      <c r="K142" s="27"/>
      <c r="L142" s="27"/>
      <c r="M142" s="27"/>
      <c r="N142" s="27"/>
      <c r="O142" s="27"/>
      <c r="P142" s="27"/>
      <c r="Q142" s="27"/>
      <c r="R142" s="27"/>
      <c r="S142" s="27"/>
      <c r="T142" s="27"/>
      <c r="U142" s="27"/>
      <c r="V142" s="27"/>
      <c r="W142" s="27"/>
      <c r="X142" s="27"/>
      <c r="Y142" s="27"/>
      <c r="Z142" s="27"/>
    </row>
    <row r="143" spans="1:26" x14ac:dyDescent="0.25">
      <c r="A143" s="59" t="s">
        <v>215</v>
      </c>
      <c r="B143" s="60">
        <v>70.010000000000005</v>
      </c>
      <c r="C143" s="61" t="s">
        <v>348</v>
      </c>
      <c r="D143" s="62"/>
      <c r="E143" s="62"/>
      <c r="F143" s="27"/>
      <c r="G143" s="27"/>
      <c r="H143" s="27"/>
      <c r="I143" s="27"/>
      <c r="J143" s="27"/>
      <c r="K143" s="27"/>
      <c r="L143" s="27"/>
      <c r="M143" s="27"/>
      <c r="N143" s="27"/>
      <c r="O143" s="27"/>
      <c r="P143" s="27"/>
      <c r="Q143" s="27"/>
      <c r="R143" s="27"/>
      <c r="S143" s="27"/>
      <c r="T143" s="27"/>
      <c r="U143" s="27"/>
      <c r="V143" s="27"/>
      <c r="W143" s="27"/>
      <c r="X143" s="27"/>
      <c r="Y143" s="27"/>
      <c r="Z143" s="27"/>
    </row>
    <row r="144" spans="1:26" x14ac:dyDescent="0.25">
      <c r="A144" s="59" t="s">
        <v>215</v>
      </c>
      <c r="B144" s="60">
        <f t="shared" ref="B144:B157" si="15">B143+0.01</f>
        <v>70.02000000000001</v>
      </c>
      <c r="C144" s="61" t="s">
        <v>248</v>
      </c>
      <c r="D144" s="62"/>
      <c r="E144" s="62"/>
      <c r="F144" s="27"/>
      <c r="G144" s="27"/>
      <c r="H144" s="27"/>
      <c r="I144" s="27"/>
      <c r="J144" s="27"/>
      <c r="K144" s="27"/>
      <c r="L144" s="27"/>
      <c r="M144" s="27"/>
      <c r="N144" s="27"/>
      <c r="O144" s="27"/>
      <c r="P144" s="27"/>
      <c r="Q144" s="27"/>
      <c r="R144" s="27"/>
      <c r="S144" s="27"/>
      <c r="T144" s="27"/>
      <c r="U144" s="27"/>
      <c r="V144" s="27"/>
      <c r="W144" s="27"/>
      <c r="X144" s="27"/>
      <c r="Y144" s="27"/>
      <c r="Z144" s="27"/>
    </row>
    <row r="145" spans="1:26" x14ac:dyDescent="0.25">
      <c r="A145" s="59" t="s">
        <v>215</v>
      </c>
      <c r="B145" s="60">
        <f t="shared" si="15"/>
        <v>70.030000000000015</v>
      </c>
      <c r="C145" s="61" t="s">
        <v>252</v>
      </c>
      <c r="D145" s="62"/>
      <c r="E145" s="62"/>
      <c r="F145" s="27"/>
      <c r="G145" s="27"/>
      <c r="H145" s="27"/>
      <c r="I145" s="27"/>
      <c r="J145" s="27"/>
      <c r="K145" s="27"/>
      <c r="L145" s="27"/>
      <c r="M145" s="27"/>
      <c r="N145" s="27"/>
      <c r="O145" s="27"/>
      <c r="P145" s="27"/>
      <c r="Q145" s="27"/>
      <c r="R145" s="27"/>
      <c r="S145" s="27"/>
      <c r="T145" s="27"/>
      <c r="U145" s="27"/>
      <c r="V145" s="27"/>
      <c r="W145" s="27"/>
      <c r="X145" s="27"/>
      <c r="Y145" s="27"/>
      <c r="Z145" s="27"/>
    </row>
    <row r="146" spans="1:26" x14ac:dyDescent="0.25">
      <c r="A146" s="59" t="s">
        <v>215</v>
      </c>
      <c r="B146" s="60">
        <f t="shared" si="15"/>
        <v>70.04000000000002</v>
      </c>
      <c r="C146" s="61" t="s">
        <v>349</v>
      </c>
      <c r="D146" s="62"/>
      <c r="E146" s="62"/>
      <c r="F146" s="27"/>
      <c r="G146" s="27"/>
      <c r="H146" s="27"/>
      <c r="I146" s="27"/>
      <c r="J146" s="27"/>
      <c r="K146" s="27"/>
      <c r="L146" s="27"/>
      <c r="M146" s="27"/>
      <c r="N146" s="27"/>
      <c r="O146" s="27"/>
      <c r="P146" s="27"/>
      <c r="Q146" s="27"/>
      <c r="R146" s="27"/>
      <c r="S146" s="27"/>
      <c r="T146" s="27"/>
      <c r="U146" s="27"/>
      <c r="V146" s="27"/>
      <c r="W146" s="27"/>
      <c r="X146" s="27"/>
      <c r="Y146" s="27"/>
      <c r="Z146" s="27"/>
    </row>
    <row r="147" spans="1:26" x14ac:dyDescent="0.25">
      <c r="A147" s="59" t="s">
        <v>215</v>
      </c>
      <c r="B147" s="60">
        <f t="shared" si="15"/>
        <v>70.050000000000026</v>
      </c>
      <c r="C147" s="61" t="s">
        <v>249</v>
      </c>
      <c r="D147" s="62"/>
      <c r="E147" s="62"/>
      <c r="F147" s="27"/>
      <c r="G147" s="27"/>
      <c r="H147" s="27"/>
      <c r="I147" s="27"/>
      <c r="J147" s="27"/>
      <c r="K147" s="27"/>
      <c r="L147" s="27"/>
      <c r="M147" s="27"/>
      <c r="N147" s="27"/>
      <c r="O147" s="27"/>
      <c r="P147" s="27"/>
      <c r="Q147" s="27"/>
      <c r="R147" s="27"/>
      <c r="S147" s="27"/>
      <c r="T147" s="27"/>
      <c r="U147" s="27"/>
      <c r="V147" s="27"/>
      <c r="W147" s="27"/>
      <c r="X147" s="27"/>
      <c r="Y147" s="27"/>
      <c r="Z147" s="27"/>
    </row>
    <row r="148" spans="1:26" x14ac:dyDescent="0.25">
      <c r="A148" s="59" t="s">
        <v>215</v>
      </c>
      <c r="B148" s="60">
        <f t="shared" si="15"/>
        <v>70.060000000000031</v>
      </c>
      <c r="C148" s="64" t="s">
        <v>350</v>
      </c>
      <c r="D148" s="62"/>
      <c r="E148" s="62"/>
      <c r="F148" s="27"/>
      <c r="G148" s="27"/>
      <c r="H148" s="27"/>
      <c r="I148" s="27"/>
      <c r="J148" s="27"/>
      <c r="K148" s="27"/>
      <c r="L148" s="27"/>
      <c r="M148" s="27"/>
      <c r="N148" s="27"/>
      <c r="O148" s="27"/>
      <c r="P148" s="27"/>
      <c r="Q148" s="27"/>
      <c r="R148" s="27"/>
      <c r="S148" s="27"/>
      <c r="T148" s="27"/>
      <c r="U148" s="27"/>
      <c r="V148" s="27"/>
      <c r="W148" s="27"/>
      <c r="X148" s="27"/>
      <c r="Y148" s="27"/>
      <c r="Z148" s="27"/>
    </row>
    <row r="149" spans="1:26" x14ac:dyDescent="0.25">
      <c r="A149" s="59" t="s">
        <v>215</v>
      </c>
      <c r="B149" s="60">
        <f t="shared" si="15"/>
        <v>70.070000000000036</v>
      </c>
      <c r="C149" s="61" t="s">
        <v>351</v>
      </c>
      <c r="D149" s="62"/>
      <c r="E149" s="62"/>
      <c r="F149" s="27"/>
      <c r="G149" s="27"/>
      <c r="H149" s="27"/>
      <c r="I149" s="27"/>
      <c r="J149" s="27"/>
      <c r="K149" s="27"/>
      <c r="L149" s="27"/>
      <c r="M149" s="27"/>
      <c r="N149" s="27"/>
      <c r="O149" s="27"/>
      <c r="P149" s="27"/>
      <c r="Q149" s="27"/>
      <c r="R149" s="27"/>
      <c r="S149" s="27"/>
      <c r="T149" s="27"/>
      <c r="U149" s="27"/>
      <c r="V149" s="27"/>
      <c r="W149" s="27"/>
      <c r="X149" s="27"/>
      <c r="Y149" s="27"/>
      <c r="Z149" s="27"/>
    </row>
    <row r="150" spans="1:26" x14ac:dyDescent="0.25">
      <c r="A150" s="59" t="s">
        <v>215</v>
      </c>
      <c r="B150" s="60">
        <f t="shared" si="15"/>
        <v>70.080000000000041</v>
      </c>
      <c r="C150" s="61" t="s">
        <v>254</v>
      </c>
      <c r="D150" s="62"/>
      <c r="E150" s="70"/>
      <c r="F150" s="27"/>
      <c r="G150" s="27"/>
      <c r="H150" s="27"/>
      <c r="I150" s="27"/>
      <c r="J150" s="27"/>
      <c r="K150" s="27"/>
      <c r="L150" s="27"/>
      <c r="M150" s="27"/>
      <c r="N150" s="27"/>
      <c r="O150" s="27"/>
      <c r="P150" s="27"/>
      <c r="Q150" s="27"/>
      <c r="R150" s="27"/>
      <c r="S150" s="27"/>
      <c r="T150" s="27"/>
      <c r="U150" s="27"/>
      <c r="V150" s="27"/>
      <c r="W150" s="27"/>
      <c r="X150" s="27"/>
      <c r="Y150" s="27"/>
      <c r="Z150" s="27"/>
    </row>
    <row r="151" spans="1:26" x14ac:dyDescent="0.25">
      <c r="A151" s="59" t="s">
        <v>215</v>
      </c>
      <c r="B151" s="60">
        <f t="shared" si="15"/>
        <v>70.090000000000046</v>
      </c>
      <c r="C151" s="64" t="s">
        <v>255</v>
      </c>
      <c r="D151" s="62"/>
      <c r="E151" s="70"/>
      <c r="F151" s="27"/>
      <c r="G151" s="27"/>
      <c r="H151" s="27"/>
      <c r="I151" s="27"/>
      <c r="J151" s="27"/>
      <c r="K151" s="27"/>
      <c r="L151" s="27"/>
      <c r="M151" s="27"/>
      <c r="N151" s="27"/>
      <c r="O151" s="27"/>
      <c r="P151" s="27"/>
      <c r="Q151" s="27"/>
      <c r="R151" s="27"/>
      <c r="S151" s="27"/>
      <c r="T151" s="27"/>
      <c r="U151" s="27"/>
      <c r="V151" s="27"/>
      <c r="W151" s="27"/>
      <c r="X151" s="27"/>
      <c r="Y151" s="27"/>
      <c r="Z151" s="27"/>
    </row>
    <row r="152" spans="1:26" x14ac:dyDescent="0.25">
      <c r="A152" s="59" t="s">
        <v>215</v>
      </c>
      <c r="B152" s="60">
        <f t="shared" si="15"/>
        <v>70.100000000000051</v>
      </c>
      <c r="C152" s="61" t="s">
        <v>352</v>
      </c>
      <c r="D152" s="62"/>
      <c r="E152" s="62"/>
      <c r="F152" s="27"/>
      <c r="G152" s="27"/>
      <c r="H152" s="27"/>
      <c r="I152" s="27"/>
      <c r="J152" s="27"/>
      <c r="K152" s="27"/>
      <c r="L152" s="27"/>
      <c r="M152" s="27"/>
      <c r="N152" s="27"/>
      <c r="O152" s="27"/>
      <c r="P152" s="27"/>
      <c r="Q152" s="27"/>
      <c r="R152" s="27"/>
      <c r="S152" s="27"/>
      <c r="T152" s="27"/>
      <c r="U152" s="27"/>
      <c r="V152" s="27"/>
      <c r="W152" s="27"/>
      <c r="X152" s="27"/>
      <c r="Y152" s="27"/>
      <c r="Z152" s="27"/>
    </row>
    <row r="153" spans="1:26" ht="24.75" x14ac:dyDescent="0.25">
      <c r="A153" s="59" t="s">
        <v>215</v>
      </c>
      <c r="B153" s="60">
        <f t="shared" si="15"/>
        <v>70.110000000000056</v>
      </c>
      <c r="C153" s="79" t="s">
        <v>353</v>
      </c>
      <c r="D153" s="31"/>
      <c r="E153" s="32"/>
      <c r="F153" s="27"/>
      <c r="G153" s="27"/>
      <c r="H153" s="27"/>
      <c r="I153" s="27"/>
      <c r="J153" s="27"/>
      <c r="K153" s="27"/>
      <c r="L153" s="27"/>
      <c r="M153" s="27"/>
      <c r="N153" s="27"/>
      <c r="O153" s="27"/>
      <c r="P153" s="27"/>
      <c r="Q153" s="27"/>
      <c r="R153" s="27"/>
      <c r="S153" s="27"/>
      <c r="T153" s="27"/>
      <c r="U153" s="27"/>
      <c r="V153" s="27"/>
      <c r="W153" s="27"/>
      <c r="X153" s="27"/>
      <c r="Y153" s="27"/>
      <c r="Z153" s="27"/>
    </row>
    <row r="154" spans="1:26" x14ac:dyDescent="0.25">
      <c r="A154" s="59" t="s">
        <v>215</v>
      </c>
      <c r="B154" s="60">
        <f t="shared" si="15"/>
        <v>70.120000000000061</v>
      </c>
      <c r="C154" s="61" t="s">
        <v>283</v>
      </c>
      <c r="D154" s="62"/>
      <c r="E154" s="62"/>
      <c r="F154" s="27"/>
      <c r="G154" s="27"/>
      <c r="H154" s="27"/>
      <c r="I154" s="27"/>
      <c r="J154" s="27"/>
      <c r="K154" s="27"/>
      <c r="L154" s="27"/>
      <c r="M154" s="27"/>
      <c r="N154" s="27"/>
      <c r="O154" s="27"/>
      <c r="P154" s="27"/>
      <c r="Q154" s="27"/>
      <c r="R154" s="27"/>
      <c r="S154" s="27"/>
      <c r="T154" s="27"/>
      <c r="U154" s="27"/>
      <c r="V154" s="27"/>
      <c r="W154" s="27"/>
      <c r="X154" s="27"/>
      <c r="Y154" s="27"/>
      <c r="Z154" s="27"/>
    </row>
    <row r="155" spans="1:26" x14ac:dyDescent="0.25">
      <c r="A155" s="59" t="s">
        <v>215</v>
      </c>
      <c r="B155" s="60">
        <f t="shared" si="15"/>
        <v>70.130000000000067</v>
      </c>
      <c r="C155" s="61" t="s">
        <v>354</v>
      </c>
      <c r="D155" s="62"/>
      <c r="E155" s="62"/>
      <c r="F155" s="27"/>
      <c r="G155" s="27"/>
      <c r="H155" s="27"/>
      <c r="I155" s="27"/>
      <c r="J155" s="27"/>
      <c r="K155" s="27"/>
      <c r="L155" s="27"/>
      <c r="M155" s="27"/>
      <c r="N155" s="27"/>
      <c r="O155" s="27"/>
      <c r="P155" s="27"/>
      <c r="Q155" s="27"/>
      <c r="R155" s="27"/>
      <c r="S155" s="27"/>
      <c r="T155" s="27"/>
      <c r="U155" s="27"/>
      <c r="V155" s="27"/>
      <c r="W155" s="27"/>
      <c r="X155" s="27"/>
      <c r="Y155" s="27"/>
      <c r="Z155" s="27"/>
    </row>
    <row r="156" spans="1:26" x14ac:dyDescent="0.25">
      <c r="A156" s="59" t="s">
        <v>215</v>
      </c>
      <c r="B156" s="60">
        <f t="shared" si="15"/>
        <v>70.140000000000072</v>
      </c>
      <c r="C156" s="61" t="s">
        <v>348</v>
      </c>
      <c r="D156" s="62"/>
      <c r="E156" s="62"/>
      <c r="F156" s="27"/>
      <c r="G156" s="27"/>
      <c r="H156" s="27"/>
      <c r="I156" s="27"/>
      <c r="J156" s="27"/>
      <c r="K156" s="27"/>
      <c r="L156" s="27"/>
      <c r="M156" s="27"/>
      <c r="N156" s="27"/>
      <c r="O156" s="27"/>
      <c r="P156" s="27"/>
      <c r="Q156" s="27"/>
      <c r="R156" s="27"/>
      <c r="S156" s="27"/>
      <c r="T156" s="27"/>
      <c r="U156" s="27"/>
      <c r="V156" s="27"/>
      <c r="W156" s="27"/>
      <c r="X156" s="27"/>
      <c r="Y156" s="27"/>
      <c r="Z156" s="27"/>
    </row>
    <row r="157" spans="1:26" x14ac:dyDescent="0.25">
      <c r="A157" s="59" t="s">
        <v>215</v>
      </c>
      <c r="B157" s="60">
        <f t="shared" si="15"/>
        <v>70.150000000000077</v>
      </c>
      <c r="C157" s="61" t="s">
        <v>248</v>
      </c>
      <c r="D157" s="62"/>
      <c r="E157" s="62"/>
      <c r="F157" s="27"/>
      <c r="G157" s="27"/>
      <c r="H157" s="27"/>
      <c r="I157" s="27"/>
      <c r="J157" s="27"/>
      <c r="K157" s="27"/>
      <c r="L157" s="27"/>
      <c r="M157" s="27"/>
      <c r="N157" s="27"/>
      <c r="O157" s="27"/>
      <c r="P157" s="27"/>
      <c r="Q157" s="27"/>
      <c r="R157" s="27"/>
      <c r="S157" s="27"/>
      <c r="T157" s="27"/>
      <c r="U157" s="27"/>
      <c r="V157" s="27"/>
      <c r="W157" s="27"/>
      <c r="X157" s="27"/>
      <c r="Y157" s="27"/>
      <c r="Z157" s="27"/>
    </row>
    <row r="158" spans="1:26" x14ac:dyDescent="0.25">
      <c r="A158" s="59" t="s">
        <v>215</v>
      </c>
      <c r="B158" s="60">
        <v>71</v>
      </c>
      <c r="C158" s="78" t="s">
        <v>355</v>
      </c>
      <c r="D158" s="62"/>
      <c r="E158" s="62"/>
      <c r="F158" s="27"/>
      <c r="G158" s="27"/>
      <c r="H158" s="27"/>
      <c r="I158" s="27"/>
      <c r="J158" s="27"/>
      <c r="K158" s="27"/>
      <c r="L158" s="27"/>
      <c r="M158" s="27"/>
      <c r="N158" s="27"/>
      <c r="O158" s="27"/>
      <c r="P158" s="27"/>
      <c r="Q158" s="27"/>
      <c r="R158" s="27"/>
      <c r="S158" s="27"/>
      <c r="T158" s="27"/>
      <c r="U158" s="27"/>
      <c r="V158" s="27"/>
      <c r="W158" s="27"/>
      <c r="X158" s="27"/>
      <c r="Y158" s="27"/>
      <c r="Z158" s="27"/>
    </row>
    <row r="159" spans="1:26" ht="36.75" x14ac:dyDescent="0.25">
      <c r="A159" s="59" t="s">
        <v>215</v>
      </c>
      <c r="B159" s="60">
        <f t="shared" ref="B159:B160" si="16">SUM(B158+1)</f>
        <v>72</v>
      </c>
      <c r="C159" s="78" t="s">
        <v>356</v>
      </c>
      <c r="D159" s="62"/>
      <c r="E159" s="62"/>
      <c r="F159" s="27"/>
      <c r="G159" s="27"/>
      <c r="H159" s="27"/>
      <c r="I159" s="27"/>
      <c r="J159" s="27"/>
      <c r="K159" s="27"/>
      <c r="L159" s="27"/>
      <c r="M159" s="27"/>
      <c r="N159" s="27"/>
      <c r="O159" s="27"/>
      <c r="P159" s="27"/>
      <c r="Q159" s="27"/>
      <c r="R159" s="27"/>
      <c r="S159" s="27"/>
      <c r="T159" s="27"/>
      <c r="U159" s="27"/>
      <c r="V159" s="27"/>
      <c r="W159" s="27"/>
      <c r="X159" s="27"/>
      <c r="Y159" s="27"/>
      <c r="Z159" s="27"/>
    </row>
    <row r="160" spans="1:26" ht="24.75" x14ac:dyDescent="0.25">
      <c r="A160" s="59" t="s">
        <v>215</v>
      </c>
      <c r="B160" s="60">
        <f t="shared" si="16"/>
        <v>73</v>
      </c>
      <c r="C160" s="75" t="s">
        <v>357</v>
      </c>
      <c r="D160" s="31"/>
      <c r="E160" s="32"/>
      <c r="F160" s="27"/>
      <c r="G160" s="27"/>
      <c r="H160" s="27"/>
      <c r="I160" s="27"/>
      <c r="J160" s="27"/>
      <c r="K160" s="27"/>
      <c r="L160" s="27"/>
      <c r="M160" s="27"/>
      <c r="N160" s="27"/>
      <c r="O160" s="27"/>
      <c r="P160" s="27"/>
      <c r="Q160" s="27"/>
      <c r="R160" s="27"/>
      <c r="S160" s="27"/>
      <c r="T160" s="27"/>
      <c r="U160" s="27"/>
      <c r="V160" s="27"/>
      <c r="W160" s="27"/>
      <c r="X160" s="27"/>
      <c r="Y160" s="27"/>
      <c r="Z160" s="27"/>
    </row>
    <row r="161" spans="1:26" x14ac:dyDescent="0.25">
      <c r="A161" s="59" t="s">
        <v>215</v>
      </c>
      <c r="B161" s="60">
        <v>73.010000000000005</v>
      </c>
      <c r="C161" s="61" t="s">
        <v>358</v>
      </c>
      <c r="D161" s="62"/>
      <c r="E161" s="62"/>
      <c r="F161" s="27"/>
      <c r="G161" s="27"/>
      <c r="H161" s="27"/>
      <c r="I161" s="27"/>
      <c r="J161" s="27"/>
      <c r="K161" s="27"/>
      <c r="L161" s="27"/>
      <c r="M161" s="27"/>
      <c r="N161" s="27"/>
      <c r="O161" s="27"/>
      <c r="P161" s="27"/>
      <c r="Q161" s="27"/>
      <c r="R161" s="27"/>
      <c r="S161" s="27"/>
      <c r="T161" s="27"/>
      <c r="U161" s="27"/>
      <c r="V161" s="27"/>
      <c r="W161" s="27"/>
      <c r="X161" s="27"/>
      <c r="Y161" s="27"/>
      <c r="Z161" s="27"/>
    </row>
    <row r="162" spans="1:26" x14ac:dyDescent="0.25">
      <c r="A162" s="59" t="s">
        <v>215</v>
      </c>
      <c r="B162" s="60">
        <v>73.02</v>
      </c>
      <c r="C162" s="61" t="s">
        <v>359</v>
      </c>
      <c r="D162" s="62"/>
      <c r="E162" s="62"/>
      <c r="F162" s="27"/>
      <c r="G162" s="27"/>
      <c r="H162" s="27"/>
      <c r="I162" s="27"/>
      <c r="J162" s="27"/>
      <c r="K162" s="27"/>
      <c r="L162" s="27"/>
      <c r="M162" s="27"/>
      <c r="N162" s="27"/>
      <c r="O162" s="27"/>
      <c r="P162" s="27"/>
      <c r="Q162" s="27"/>
      <c r="R162" s="27"/>
      <c r="S162" s="27"/>
      <c r="T162" s="27"/>
      <c r="U162" s="27"/>
      <c r="V162" s="27"/>
      <c r="W162" s="27"/>
      <c r="X162" s="27"/>
      <c r="Y162" s="27"/>
      <c r="Z162" s="27"/>
    </row>
    <row r="163" spans="1:26" x14ac:dyDescent="0.25">
      <c r="A163" s="59" t="s">
        <v>215</v>
      </c>
      <c r="B163" s="60">
        <v>73.03</v>
      </c>
      <c r="C163" s="61" t="s">
        <v>360</v>
      </c>
      <c r="D163" s="62"/>
      <c r="E163" s="62"/>
      <c r="F163" s="27"/>
      <c r="G163" s="27"/>
      <c r="H163" s="27"/>
      <c r="I163" s="27"/>
      <c r="J163" s="27"/>
      <c r="K163" s="27"/>
      <c r="L163" s="27"/>
      <c r="M163" s="27"/>
      <c r="N163" s="27"/>
      <c r="O163" s="27"/>
      <c r="P163" s="27"/>
      <c r="Q163" s="27"/>
      <c r="R163" s="27"/>
      <c r="S163" s="27"/>
      <c r="T163" s="27"/>
      <c r="U163" s="27"/>
      <c r="V163" s="27"/>
      <c r="W163" s="27"/>
      <c r="X163" s="27"/>
      <c r="Y163" s="27"/>
      <c r="Z163" s="27"/>
    </row>
    <row r="164" spans="1:26" ht="24.75" x14ac:dyDescent="0.25">
      <c r="A164" s="59" t="s">
        <v>215</v>
      </c>
      <c r="B164" s="60">
        <v>74</v>
      </c>
      <c r="C164" s="61" t="s">
        <v>361</v>
      </c>
      <c r="D164" s="62"/>
      <c r="E164" s="62"/>
      <c r="F164" s="27"/>
      <c r="G164" s="27"/>
      <c r="H164" s="27"/>
      <c r="I164" s="27"/>
      <c r="J164" s="27"/>
      <c r="K164" s="27"/>
      <c r="L164" s="27"/>
      <c r="M164" s="27"/>
      <c r="N164" s="27"/>
      <c r="O164" s="27"/>
      <c r="P164" s="27"/>
      <c r="Q164" s="27"/>
      <c r="R164" s="27"/>
      <c r="S164" s="27"/>
      <c r="T164" s="27"/>
      <c r="U164" s="27"/>
      <c r="V164" s="27"/>
      <c r="W164" s="27"/>
      <c r="X164" s="27"/>
      <c r="Y164" s="27"/>
      <c r="Z164" s="27"/>
    </row>
    <row r="165" spans="1:26" ht="24.75" x14ac:dyDescent="0.25">
      <c r="A165" s="59" t="s">
        <v>215</v>
      </c>
      <c r="B165" s="60">
        <f t="shared" ref="B165:B167" si="17">SUM(B164+1)</f>
        <v>75</v>
      </c>
      <c r="C165" s="78" t="s">
        <v>362</v>
      </c>
      <c r="D165" s="62"/>
      <c r="E165" s="62"/>
      <c r="F165" s="27"/>
      <c r="G165" s="27"/>
      <c r="H165" s="27"/>
      <c r="I165" s="27"/>
      <c r="J165" s="27"/>
      <c r="K165" s="27"/>
      <c r="L165" s="27"/>
      <c r="M165" s="27"/>
      <c r="N165" s="27"/>
      <c r="O165" s="27"/>
      <c r="P165" s="27"/>
      <c r="Q165" s="27"/>
      <c r="R165" s="27"/>
      <c r="S165" s="27"/>
      <c r="T165" s="27"/>
      <c r="U165" s="27"/>
      <c r="V165" s="27"/>
      <c r="W165" s="27"/>
      <c r="X165" s="27"/>
      <c r="Y165" s="27"/>
      <c r="Z165" s="27"/>
    </row>
    <row r="166" spans="1:26" ht="24.75" x14ac:dyDescent="0.25">
      <c r="A166" s="59" t="s">
        <v>215</v>
      </c>
      <c r="B166" s="60">
        <f t="shared" si="17"/>
        <v>76</v>
      </c>
      <c r="C166" s="78" t="s">
        <v>363</v>
      </c>
      <c r="D166" s="62"/>
      <c r="E166" s="62"/>
      <c r="F166" s="27"/>
      <c r="G166" s="27"/>
      <c r="H166" s="27"/>
      <c r="I166" s="27"/>
      <c r="J166" s="27"/>
      <c r="K166" s="27"/>
      <c r="L166" s="27"/>
      <c r="M166" s="27"/>
      <c r="N166" s="27"/>
      <c r="O166" s="27"/>
      <c r="P166" s="27"/>
      <c r="Q166" s="27"/>
      <c r="R166" s="27"/>
      <c r="S166" s="27"/>
      <c r="T166" s="27"/>
      <c r="U166" s="27"/>
      <c r="V166" s="27"/>
      <c r="W166" s="27"/>
      <c r="X166" s="27"/>
      <c r="Y166" s="27"/>
      <c r="Z166" s="27"/>
    </row>
    <row r="167" spans="1:26" ht="24.75" x14ac:dyDescent="0.25">
      <c r="A167" s="59" t="s">
        <v>215</v>
      </c>
      <c r="B167" s="60">
        <f t="shared" si="17"/>
        <v>77</v>
      </c>
      <c r="C167" s="78" t="s">
        <v>364</v>
      </c>
      <c r="D167" s="31"/>
      <c r="E167" s="32"/>
      <c r="F167" s="27"/>
      <c r="G167" s="27"/>
      <c r="H167" s="27"/>
      <c r="I167" s="27"/>
      <c r="J167" s="27"/>
      <c r="K167" s="27"/>
      <c r="L167" s="27"/>
      <c r="M167" s="27"/>
      <c r="N167" s="27"/>
      <c r="O167" s="27"/>
      <c r="P167" s="27"/>
      <c r="Q167" s="27"/>
      <c r="R167" s="27"/>
      <c r="S167" s="27"/>
      <c r="T167" s="27"/>
      <c r="U167" s="27"/>
      <c r="V167" s="27"/>
      <c r="W167" s="27"/>
      <c r="X167" s="27"/>
      <c r="Y167" s="27"/>
      <c r="Z167" s="27"/>
    </row>
    <row r="168" spans="1:26" x14ac:dyDescent="0.25">
      <c r="A168" s="59" t="s">
        <v>215</v>
      </c>
      <c r="B168" s="60">
        <v>77.010000000000005</v>
      </c>
      <c r="C168" s="61" t="s">
        <v>365</v>
      </c>
      <c r="D168" s="62"/>
      <c r="E168" s="62"/>
      <c r="F168" s="27"/>
      <c r="G168" s="27"/>
      <c r="H168" s="27"/>
      <c r="I168" s="27"/>
      <c r="J168" s="27"/>
      <c r="K168" s="27"/>
      <c r="L168" s="27"/>
      <c r="M168" s="27"/>
      <c r="N168" s="27"/>
      <c r="O168" s="27"/>
      <c r="P168" s="27"/>
      <c r="Q168" s="27"/>
      <c r="R168" s="27"/>
      <c r="S168" s="27"/>
      <c r="T168" s="27"/>
      <c r="U168" s="27"/>
      <c r="V168" s="27"/>
      <c r="W168" s="27"/>
      <c r="X168" s="27"/>
      <c r="Y168" s="27"/>
      <c r="Z168" s="27"/>
    </row>
    <row r="169" spans="1:26" x14ac:dyDescent="0.25">
      <c r="A169" s="59" t="s">
        <v>215</v>
      </c>
      <c r="B169" s="60">
        <f t="shared" ref="B169:B174" si="18">B168+0.01</f>
        <v>77.02000000000001</v>
      </c>
      <c r="C169" s="61" t="s">
        <v>366</v>
      </c>
      <c r="D169" s="62"/>
      <c r="E169" s="62"/>
      <c r="F169" s="27"/>
      <c r="G169" s="27"/>
      <c r="H169" s="27"/>
      <c r="I169" s="27"/>
      <c r="J169" s="27"/>
      <c r="K169" s="27"/>
      <c r="L169" s="27"/>
      <c r="M169" s="27"/>
      <c r="N169" s="27"/>
      <c r="O169" s="27"/>
      <c r="P169" s="27"/>
      <c r="Q169" s="27"/>
      <c r="R169" s="27"/>
      <c r="S169" s="27"/>
      <c r="T169" s="27"/>
      <c r="U169" s="27"/>
      <c r="V169" s="27"/>
      <c r="W169" s="27"/>
      <c r="X169" s="27"/>
      <c r="Y169" s="27"/>
      <c r="Z169" s="27"/>
    </row>
    <row r="170" spans="1:26" x14ac:dyDescent="0.25">
      <c r="A170" s="59" t="s">
        <v>215</v>
      </c>
      <c r="B170" s="60">
        <f t="shared" si="18"/>
        <v>77.030000000000015</v>
      </c>
      <c r="C170" s="61" t="s">
        <v>367</v>
      </c>
      <c r="D170" s="62"/>
      <c r="E170" s="62"/>
      <c r="F170" s="27"/>
      <c r="G170" s="27"/>
      <c r="H170" s="27"/>
      <c r="I170" s="27"/>
      <c r="J170" s="27"/>
      <c r="K170" s="27"/>
      <c r="L170" s="27"/>
      <c r="M170" s="27"/>
      <c r="N170" s="27"/>
      <c r="O170" s="27"/>
      <c r="P170" s="27"/>
      <c r="Q170" s="27"/>
      <c r="R170" s="27"/>
      <c r="S170" s="27"/>
      <c r="T170" s="27"/>
      <c r="U170" s="27"/>
      <c r="V170" s="27"/>
      <c r="W170" s="27"/>
      <c r="X170" s="27"/>
      <c r="Y170" s="27"/>
      <c r="Z170" s="27"/>
    </row>
    <row r="171" spans="1:26" x14ac:dyDescent="0.25">
      <c r="A171" s="59" t="s">
        <v>215</v>
      </c>
      <c r="B171" s="60">
        <f t="shared" si="18"/>
        <v>77.04000000000002</v>
      </c>
      <c r="C171" s="61" t="s">
        <v>368</v>
      </c>
      <c r="D171" s="62"/>
      <c r="E171" s="62"/>
      <c r="F171" s="27"/>
      <c r="G171" s="27"/>
      <c r="H171" s="27"/>
      <c r="I171" s="27"/>
      <c r="J171" s="27"/>
      <c r="K171" s="27"/>
      <c r="L171" s="27"/>
      <c r="M171" s="27"/>
      <c r="N171" s="27"/>
      <c r="O171" s="27"/>
      <c r="P171" s="27"/>
      <c r="Q171" s="27"/>
      <c r="R171" s="27"/>
      <c r="S171" s="27"/>
      <c r="T171" s="27"/>
      <c r="U171" s="27"/>
      <c r="V171" s="27"/>
      <c r="W171" s="27"/>
      <c r="X171" s="27"/>
      <c r="Y171" s="27"/>
      <c r="Z171" s="27"/>
    </row>
    <row r="172" spans="1:26" x14ac:dyDescent="0.25">
      <c r="A172" s="59" t="s">
        <v>215</v>
      </c>
      <c r="B172" s="60">
        <f t="shared" si="18"/>
        <v>77.050000000000026</v>
      </c>
      <c r="C172" s="61" t="s">
        <v>369</v>
      </c>
      <c r="D172" s="62"/>
      <c r="E172" s="62"/>
      <c r="F172" s="27"/>
      <c r="G172" s="27"/>
      <c r="H172" s="27"/>
      <c r="I172" s="27"/>
      <c r="J172" s="27"/>
      <c r="K172" s="27"/>
      <c r="L172" s="27"/>
      <c r="M172" s="27"/>
      <c r="N172" s="27"/>
      <c r="O172" s="27"/>
      <c r="P172" s="27"/>
      <c r="Q172" s="27"/>
      <c r="R172" s="27"/>
      <c r="S172" s="27"/>
      <c r="T172" s="27"/>
      <c r="U172" s="27"/>
      <c r="V172" s="27"/>
      <c r="W172" s="27"/>
      <c r="X172" s="27"/>
      <c r="Y172" s="27"/>
      <c r="Z172" s="27"/>
    </row>
    <row r="173" spans="1:26" x14ac:dyDescent="0.25">
      <c r="A173" s="59" t="s">
        <v>215</v>
      </c>
      <c r="B173" s="60">
        <f t="shared" si="18"/>
        <v>77.060000000000031</v>
      </c>
      <c r="C173" s="61" t="s">
        <v>370</v>
      </c>
      <c r="D173" s="62"/>
      <c r="E173" s="62"/>
      <c r="F173" s="27"/>
      <c r="G173" s="27"/>
      <c r="H173" s="27"/>
      <c r="I173" s="27"/>
      <c r="J173" s="27"/>
      <c r="K173" s="27"/>
      <c r="L173" s="27"/>
      <c r="M173" s="27"/>
      <c r="N173" s="27"/>
      <c r="O173" s="27"/>
      <c r="P173" s="27"/>
      <c r="Q173" s="27"/>
      <c r="R173" s="27"/>
      <c r="S173" s="27"/>
      <c r="T173" s="27"/>
      <c r="U173" s="27"/>
      <c r="V173" s="27"/>
      <c r="W173" s="27"/>
      <c r="X173" s="27"/>
      <c r="Y173" s="27"/>
      <c r="Z173" s="27"/>
    </row>
    <row r="174" spans="1:26" x14ac:dyDescent="0.25">
      <c r="A174" s="59" t="s">
        <v>215</v>
      </c>
      <c r="B174" s="60">
        <f t="shared" si="18"/>
        <v>77.070000000000036</v>
      </c>
      <c r="C174" s="61" t="s">
        <v>371</v>
      </c>
      <c r="D174" s="62"/>
      <c r="E174" s="62"/>
      <c r="F174" s="27"/>
      <c r="G174" s="27"/>
      <c r="H174" s="27"/>
      <c r="I174" s="27"/>
      <c r="J174" s="27"/>
      <c r="K174" s="27"/>
      <c r="L174" s="27"/>
      <c r="M174" s="27"/>
      <c r="N174" s="27"/>
      <c r="O174" s="27"/>
      <c r="P174" s="27"/>
      <c r="Q174" s="27"/>
      <c r="R174" s="27"/>
      <c r="S174" s="27"/>
      <c r="T174" s="27"/>
      <c r="U174" s="27"/>
      <c r="V174" s="27"/>
      <c r="W174" s="27"/>
      <c r="X174" s="27"/>
      <c r="Y174" s="27"/>
      <c r="Z174" s="27"/>
    </row>
    <row r="175" spans="1:26" ht="24.75" x14ac:dyDescent="0.25">
      <c r="A175" s="59" t="s">
        <v>215</v>
      </c>
      <c r="B175" s="60">
        <v>78</v>
      </c>
      <c r="C175" s="78" t="s">
        <v>372</v>
      </c>
      <c r="D175" s="62"/>
      <c r="E175" s="62"/>
      <c r="F175" s="27"/>
      <c r="G175" s="27"/>
      <c r="H175" s="27"/>
      <c r="I175" s="27"/>
      <c r="J175" s="27"/>
      <c r="K175" s="27"/>
      <c r="L175" s="27"/>
      <c r="M175" s="27"/>
      <c r="N175" s="27"/>
      <c r="O175" s="27"/>
      <c r="P175" s="27"/>
      <c r="Q175" s="27"/>
      <c r="R175" s="27"/>
      <c r="S175" s="27"/>
      <c r="T175" s="27"/>
      <c r="U175" s="27"/>
      <c r="V175" s="27"/>
      <c r="W175" s="27"/>
      <c r="X175" s="27"/>
      <c r="Y175" s="27"/>
      <c r="Z175" s="27"/>
    </row>
    <row r="176" spans="1:26" ht="24.75" x14ac:dyDescent="0.25">
      <c r="A176" s="59" t="s">
        <v>215</v>
      </c>
      <c r="B176" s="60">
        <f t="shared" ref="B176:B181" si="19">SUM(B175+1)</f>
        <v>79</v>
      </c>
      <c r="C176" s="78" t="s">
        <v>373</v>
      </c>
      <c r="D176" s="62"/>
      <c r="E176" s="62"/>
      <c r="F176" s="27"/>
      <c r="G176" s="27"/>
      <c r="H176" s="27"/>
      <c r="I176" s="27"/>
      <c r="J176" s="27"/>
      <c r="K176" s="27"/>
      <c r="L176" s="27"/>
      <c r="M176" s="27"/>
      <c r="N176" s="27"/>
      <c r="O176" s="27"/>
      <c r="P176" s="27"/>
      <c r="Q176" s="27"/>
      <c r="R176" s="27"/>
      <c r="S176" s="27"/>
      <c r="T176" s="27"/>
      <c r="U176" s="27"/>
      <c r="V176" s="27"/>
      <c r="W176" s="27"/>
      <c r="X176" s="27"/>
      <c r="Y176" s="27"/>
      <c r="Z176" s="27"/>
    </row>
    <row r="177" spans="1:26" ht="60.75" x14ac:dyDescent="0.25">
      <c r="A177" s="59" t="s">
        <v>215</v>
      </c>
      <c r="B177" s="60">
        <f t="shared" si="19"/>
        <v>80</v>
      </c>
      <c r="C177" s="80" t="s">
        <v>374</v>
      </c>
      <c r="D177" s="81"/>
      <c r="E177" s="82"/>
      <c r="F177" s="27"/>
      <c r="G177" s="27"/>
      <c r="H177" s="27"/>
      <c r="I177" s="27"/>
      <c r="J177" s="27"/>
      <c r="K177" s="27"/>
      <c r="L177" s="27"/>
      <c r="M177" s="27"/>
      <c r="N177" s="27"/>
      <c r="O177" s="27"/>
      <c r="P177" s="27"/>
      <c r="Q177" s="27"/>
      <c r="R177" s="27"/>
      <c r="S177" s="27"/>
      <c r="T177" s="27"/>
      <c r="U177" s="27"/>
      <c r="V177" s="27"/>
      <c r="W177" s="27"/>
      <c r="X177" s="27"/>
      <c r="Y177" s="27"/>
      <c r="Z177" s="27"/>
    </row>
    <row r="178" spans="1:26" ht="60.75" x14ac:dyDescent="0.25">
      <c r="A178" s="59" t="s">
        <v>215</v>
      </c>
      <c r="B178" s="60">
        <f t="shared" si="19"/>
        <v>81</v>
      </c>
      <c r="C178" s="80" t="s">
        <v>375</v>
      </c>
      <c r="D178" s="81"/>
      <c r="E178" s="82"/>
      <c r="F178" s="27"/>
      <c r="G178" s="27"/>
      <c r="H178" s="27"/>
      <c r="I178" s="27"/>
      <c r="J178" s="27"/>
      <c r="K178" s="27"/>
      <c r="L178" s="27"/>
      <c r="M178" s="27"/>
      <c r="N178" s="27"/>
      <c r="O178" s="27"/>
      <c r="P178" s="27"/>
      <c r="Q178" s="27"/>
      <c r="R178" s="27"/>
      <c r="S178" s="27"/>
      <c r="T178" s="27"/>
      <c r="U178" s="27"/>
      <c r="V178" s="27"/>
      <c r="W178" s="27"/>
      <c r="X178" s="27"/>
      <c r="Y178" s="27"/>
      <c r="Z178" s="27"/>
    </row>
    <row r="179" spans="1:26" ht="36.75" x14ac:dyDescent="0.25">
      <c r="A179" s="59" t="s">
        <v>215</v>
      </c>
      <c r="B179" s="60">
        <f t="shared" si="19"/>
        <v>82</v>
      </c>
      <c r="C179" s="80" t="s">
        <v>376</v>
      </c>
      <c r="D179" s="81"/>
      <c r="E179" s="82"/>
      <c r="F179" s="27"/>
      <c r="G179" s="27"/>
      <c r="H179" s="27"/>
      <c r="I179" s="27"/>
      <c r="J179" s="27"/>
      <c r="K179" s="27"/>
      <c r="L179" s="27"/>
      <c r="M179" s="27"/>
      <c r="N179" s="27"/>
      <c r="O179" s="27"/>
      <c r="P179" s="27"/>
      <c r="Q179" s="27"/>
      <c r="R179" s="27"/>
      <c r="S179" s="27"/>
      <c r="T179" s="27"/>
      <c r="U179" s="27"/>
      <c r="V179" s="27"/>
      <c r="W179" s="27"/>
      <c r="X179" s="27"/>
      <c r="Y179" s="27"/>
      <c r="Z179" s="27"/>
    </row>
    <row r="180" spans="1:26" ht="36.75" x14ac:dyDescent="0.25">
      <c r="A180" s="59" t="s">
        <v>215</v>
      </c>
      <c r="B180" s="60">
        <f t="shared" si="19"/>
        <v>83</v>
      </c>
      <c r="C180" s="80" t="s">
        <v>377</v>
      </c>
      <c r="D180" s="81"/>
      <c r="E180" s="82"/>
      <c r="F180" s="27"/>
      <c r="G180" s="27"/>
      <c r="H180" s="27"/>
      <c r="I180" s="27"/>
      <c r="J180" s="27"/>
      <c r="K180" s="27"/>
      <c r="L180" s="27"/>
      <c r="M180" s="27"/>
      <c r="N180" s="27"/>
      <c r="O180" s="27"/>
      <c r="P180" s="27"/>
      <c r="Q180" s="27"/>
      <c r="R180" s="27"/>
      <c r="S180" s="27"/>
      <c r="T180" s="27"/>
      <c r="U180" s="27"/>
      <c r="V180" s="27"/>
      <c r="W180" s="27"/>
      <c r="X180" s="27"/>
      <c r="Y180" s="27"/>
      <c r="Z180" s="27"/>
    </row>
    <row r="181" spans="1:26" ht="36.75" x14ac:dyDescent="0.25">
      <c r="A181" s="59" t="s">
        <v>215</v>
      </c>
      <c r="B181" s="60">
        <f t="shared" si="19"/>
        <v>84</v>
      </c>
      <c r="C181" s="80" t="s">
        <v>378</v>
      </c>
      <c r="D181" s="81"/>
      <c r="E181" s="82"/>
      <c r="F181" s="27"/>
      <c r="G181" s="27"/>
      <c r="H181" s="27"/>
      <c r="I181" s="27"/>
      <c r="J181" s="27"/>
      <c r="K181" s="27"/>
      <c r="L181" s="27"/>
      <c r="M181" s="27"/>
      <c r="N181" s="27"/>
      <c r="O181" s="27"/>
      <c r="P181" s="27"/>
      <c r="Q181" s="27"/>
      <c r="R181" s="27"/>
      <c r="S181" s="27"/>
      <c r="T181" s="27"/>
      <c r="U181" s="27"/>
      <c r="V181" s="27"/>
      <c r="W181" s="27"/>
      <c r="X181" s="27"/>
      <c r="Y181" s="27"/>
      <c r="Z181" s="27"/>
    </row>
    <row r="182" spans="1:26" x14ac:dyDescent="0.25">
      <c r="A182" s="232"/>
      <c r="B182" s="228"/>
      <c r="C182" s="72" t="s">
        <v>379</v>
      </c>
      <c r="D182" s="72"/>
      <c r="E182" s="58"/>
      <c r="F182" s="27"/>
      <c r="G182" s="27"/>
      <c r="I182" s="27"/>
      <c r="J182" s="27"/>
      <c r="K182" s="27"/>
      <c r="L182" s="27"/>
      <c r="M182" s="27"/>
      <c r="N182" s="27"/>
      <c r="O182" s="27"/>
      <c r="P182" s="27"/>
      <c r="Q182" s="27"/>
      <c r="R182" s="27"/>
      <c r="S182" s="27"/>
      <c r="T182" s="27"/>
      <c r="U182" s="27"/>
      <c r="V182" s="27"/>
      <c r="W182" s="27"/>
      <c r="X182" s="27"/>
      <c r="Y182" s="27"/>
      <c r="Z182" s="27"/>
    </row>
    <row r="183" spans="1:26" ht="72.75" x14ac:dyDescent="0.25">
      <c r="A183" s="59" t="s">
        <v>215</v>
      </c>
      <c r="B183" s="60">
        <v>85</v>
      </c>
      <c r="C183" s="71" t="s">
        <v>380</v>
      </c>
      <c r="D183" s="62"/>
      <c r="E183" s="62"/>
      <c r="F183" s="27"/>
      <c r="G183" s="27"/>
      <c r="I183" s="27"/>
      <c r="J183" s="27"/>
      <c r="K183" s="27"/>
      <c r="L183" s="27"/>
      <c r="M183" s="27"/>
      <c r="N183" s="27"/>
      <c r="O183" s="27"/>
      <c r="P183" s="27"/>
      <c r="Q183" s="27"/>
      <c r="R183" s="27"/>
      <c r="S183" s="27"/>
      <c r="T183" s="27"/>
      <c r="U183" s="27"/>
      <c r="V183" s="27"/>
      <c r="W183" s="27"/>
      <c r="X183" s="27"/>
      <c r="Y183" s="27"/>
      <c r="Z183" s="27"/>
    </row>
    <row r="184" spans="1:26" ht="36.75" x14ac:dyDescent="0.25">
      <c r="A184" s="59" t="s">
        <v>215</v>
      </c>
      <c r="B184" s="60">
        <f t="shared" ref="B184:B188" si="20">SUM(B183+1)</f>
        <v>86</v>
      </c>
      <c r="C184" s="61" t="s">
        <v>381</v>
      </c>
      <c r="D184" s="62"/>
      <c r="E184" s="62"/>
      <c r="F184" s="27"/>
      <c r="G184" s="27"/>
      <c r="I184" s="27"/>
      <c r="J184" s="27"/>
      <c r="K184" s="27"/>
      <c r="L184" s="27"/>
      <c r="M184" s="27"/>
      <c r="N184" s="27"/>
      <c r="O184" s="27"/>
      <c r="P184" s="27"/>
      <c r="Q184" s="27"/>
      <c r="R184" s="27"/>
      <c r="S184" s="27"/>
      <c r="T184" s="27"/>
      <c r="U184" s="27"/>
      <c r="V184" s="27"/>
      <c r="W184" s="27"/>
      <c r="X184" s="27"/>
      <c r="Y184" s="27"/>
      <c r="Z184" s="27"/>
    </row>
    <row r="185" spans="1:26" ht="36.75" x14ac:dyDescent="0.25">
      <c r="A185" s="59" t="s">
        <v>215</v>
      </c>
      <c r="B185" s="60">
        <f t="shared" si="20"/>
        <v>87</v>
      </c>
      <c r="C185" s="78" t="s">
        <v>382</v>
      </c>
      <c r="D185" s="62"/>
      <c r="E185" s="62"/>
      <c r="F185" s="27"/>
      <c r="G185" s="27"/>
      <c r="I185" s="27"/>
      <c r="J185" s="27"/>
      <c r="K185" s="27"/>
      <c r="L185" s="27"/>
      <c r="M185" s="27"/>
      <c r="N185" s="27"/>
      <c r="O185" s="27"/>
      <c r="P185" s="27"/>
      <c r="Q185" s="27"/>
      <c r="R185" s="27"/>
      <c r="S185" s="27"/>
      <c r="T185" s="27"/>
      <c r="U185" s="27"/>
      <c r="V185" s="27"/>
      <c r="W185" s="27"/>
      <c r="X185" s="27"/>
      <c r="Y185" s="27"/>
      <c r="Z185" s="27"/>
    </row>
    <row r="186" spans="1:26" ht="24.75" x14ac:dyDescent="0.25">
      <c r="A186" s="59" t="s">
        <v>215</v>
      </c>
      <c r="B186" s="60">
        <f t="shared" si="20"/>
        <v>88</v>
      </c>
      <c r="C186" s="61" t="s">
        <v>383</v>
      </c>
      <c r="D186" s="62"/>
      <c r="E186" s="62"/>
      <c r="F186" s="27"/>
      <c r="G186" s="27"/>
      <c r="I186" s="27"/>
      <c r="J186" s="27"/>
      <c r="K186" s="27"/>
      <c r="L186" s="27"/>
      <c r="M186" s="27"/>
      <c r="N186" s="27"/>
      <c r="O186" s="27"/>
      <c r="P186" s="27"/>
      <c r="Q186" s="27"/>
      <c r="R186" s="27"/>
      <c r="S186" s="27"/>
      <c r="T186" s="27"/>
      <c r="U186" s="27"/>
      <c r="V186" s="27"/>
      <c r="W186" s="27"/>
      <c r="X186" s="27"/>
      <c r="Y186" s="27"/>
      <c r="Z186" s="27"/>
    </row>
    <row r="187" spans="1:26" ht="24.75" x14ac:dyDescent="0.25">
      <c r="A187" s="59" t="s">
        <v>215</v>
      </c>
      <c r="B187" s="60">
        <f t="shared" si="20"/>
        <v>89</v>
      </c>
      <c r="C187" s="78" t="s">
        <v>384</v>
      </c>
      <c r="D187" s="62"/>
      <c r="E187" s="62"/>
      <c r="F187" s="27"/>
      <c r="G187" s="27"/>
      <c r="I187" s="27"/>
      <c r="J187" s="27"/>
      <c r="K187" s="27"/>
      <c r="L187" s="27"/>
      <c r="M187" s="27"/>
      <c r="N187" s="27"/>
      <c r="O187" s="27"/>
      <c r="P187" s="27"/>
      <c r="Q187" s="27"/>
      <c r="R187" s="27"/>
      <c r="S187" s="27"/>
      <c r="T187" s="27"/>
      <c r="U187" s="27"/>
      <c r="V187" s="27"/>
      <c r="W187" s="27"/>
      <c r="X187" s="27"/>
      <c r="Y187" s="27"/>
      <c r="Z187" s="27"/>
    </row>
    <row r="188" spans="1:26" ht="60.75" x14ac:dyDescent="0.25">
      <c r="A188" s="59" t="s">
        <v>215</v>
      </c>
      <c r="B188" s="60">
        <f t="shared" si="20"/>
        <v>90</v>
      </c>
      <c r="C188" s="61" t="s">
        <v>385</v>
      </c>
      <c r="D188" s="31"/>
      <c r="E188" s="32"/>
      <c r="F188" s="27"/>
      <c r="G188" s="27"/>
      <c r="I188" s="27"/>
      <c r="J188" s="27"/>
      <c r="K188" s="27"/>
      <c r="L188" s="27"/>
      <c r="M188" s="27"/>
      <c r="N188" s="27"/>
      <c r="O188" s="27"/>
      <c r="P188" s="27"/>
      <c r="Q188" s="27"/>
      <c r="R188" s="27"/>
      <c r="S188" s="27"/>
      <c r="T188" s="27"/>
      <c r="U188" s="27"/>
      <c r="V188" s="27"/>
      <c r="W188" s="27"/>
      <c r="X188" s="27"/>
      <c r="Y188" s="27"/>
      <c r="Z188" s="27"/>
    </row>
    <row r="189" spans="1:26" x14ac:dyDescent="0.25">
      <c r="A189" s="59" t="s">
        <v>215</v>
      </c>
      <c r="B189" s="60">
        <v>90.01</v>
      </c>
      <c r="C189" s="61" t="s">
        <v>386</v>
      </c>
      <c r="D189" s="62"/>
      <c r="E189" s="62"/>
      <c r="F189" s="27"/>
      <c r="G189" s="27"/>
      <c r="I189" s="27"/>
      <c r="J189" s="27"/>
      <c r="K189" s="27"/>
      <c r="L189" s="27"/>
      <c r="M189" s="27"/>
      <c r="N189" s="27"/>
      <c r="O189" s="27"/>
      <c r="P189" s="27"/>
      <c r="Q189" s="27"/>
      <c r="R189" s="27"/>
      <c r="S189" s="27"/>
      <c r="T189" s="27"/>
      <c r="U189" s="27"/>
      <c r="V189" s="27"/>
      <c r="W189" s="27"/>
      <c r="X189" s="27"/>
      <c r="Y189" s="27"/>
      <c r="Z189" s="27"/>
    </row>
    <row r="190" spans="1:26" x14ac:dyDescent="0.25">
      <c r="A190" s="59" t="s">
        <v>215</v>
      </c>
      <c r="B190" s="60">
        <f t="shared" ref="B190:B193" si="21">B189+0.01</f>
        <v>90.02000000000001</v>
      </c>
      <c r="C190" s="61" t="s">
        <v>387</v>
      </c>
      <c r="D190" s="62"/>
      <c r="E190" s="62"/>
      <c r="F190" s="27"/>
      <c r="G190" s="27"/>
      <c r="I190" s="27"/>
      <c r="J190" s="27"/>
      <c r="K190" s="27"/>
      <c r="L190" s="27"/>
      <c r="M190" s="27"/>
      <c r="N190" s="27"/>
      <c r="O190" s="27"/>
      <c r="P190" s="27"/>
      <c r="Q190" s="27"/>
      <c r="R190" s="27"/>
      <c r="S190" s="27"/>
      <c r="T190" s="27"/>
      <c r="U190" s="27"/>
      <c r="V190" s="27"/>
      <c r="W190" s="27"/>
      <c r="X190" s="27"/>
      <c r="Y190" s="27"/>
      <c r="Z190" s="27"/>
    </row>
    <row r="191" spans="1:26" x14ac:dyDescent="0.25">
      <c r="A191" s="59" t="s">
        <v>215</v>
      </c>
      <c r="B191" s="60">
        <f t="shared" si="21"/>
        <v>90.030000000000015</v>
      </c>
      <c r="C191" s="64" t="s">
        <v>388</v>
      </c>
      <c r="D191" s="67"/>
      <c r="E191" s="62"/>
      <c r="F191" s="27"/>
      <c r="G191" s="27"/>
      <c r="H191" s="27"/>
      <c r="I191" s="27"/>
      <c r="J191" s="27"/>
      <c r="K191" s="27"/>
      <c r="L191" s="27"/>
      <c r="M191" s="27"/>
      <c r="N191" s="27"/>
      <c r="O191" s="27"/>
      <c r="P191" s="27"/>
      <c r="Q191" s="27"/>
      <c r="R191" s="27"/>
      <c r="S191" s="27"/>
      <c r="T191" s="27"/>
      <c r="U191" s="27"/>
      <c r="V191" s="27"/>
      <c r="W191" s="27"/>
      <c r="X191" s="27"/>
      <c r="Y191" s="27"/>
      <c r="Z191" s="27"/>
    </row>
    <row r="192" spans="1:26" x14ac:dyDescent="0.25">
      <c r="A192" s="59" t="s">
        <v>215</v>
      </c>
      <c r="B192" s="60">
        <f t="shared" si="21"/>
        <v>90.04000000000002</v>
      </c>
      <c r="C192" s="64" t="s">
        <v>389</v>
      </c>
      <c r="D192" s="67"/>
      <c r="E192" s="62"/>
      <c r="F192" s="27"/>
      <c r="G192" s="27"/>
      <c r="H192" s="27"/>
      <c r="I192" s="27"/>
      <c r="J192" s="27"/>
      <c r="K192" s="27"/>
      <c r="L192" s="27"/>
      <c r="M192" s="27"/>
      <c r="N192" s="27"/>
      <c r="O192" s="27"/>
      <c r="P192" s="27"/>
      <c r="Q192" s="27"/>
      <c r="R192" s="27"/>
      <c r="S192" s="27"/>
      <c r="T192" s="27"/>
      <c r="U192" s="27"/>
      <c r="V192" s="27"/>
      <c r="W192" s="27"/>
      <c r="X192" s="27"/>
      <c r="Y192" s="27"/>
      <c r="Z192" s="27"/>
    </row>
    <row r="193" spans="1:26" x14ac:dyDescent="0.25">
      <c r="A193" s="59" t="s">
        <v>215</v>
      </c>
      <c r="B193" s="60">
        <f t="shared" si="21"/>
        <v>90.050000000000026</v>
      </c>
      <c r="C193" s="71" t="s">
        <v>390</v>
      </c>
      <c r="D193" s="62"/>
      <c r="E193" s="62"/>
      <c r="F193" s="27"/>
      <c r="G193" s="27"/>
      <c r="H193" s="27"/>
      <c r="I193" s="27"/>
      <c r="J193" s="27"/>
      <c r="K193" s="27"/>
      <c r="L193" s="27"/>
      <c r="M193" s="27"/>
      <c r="N193" s="27"/>
      <c r="O193" s="27"/>
      <c r="P193" s="27"/>
      <c r="Q193" s="27"/>
      <c r="R193" s="27"/>
      <c r="S193" s="27"/>
      <c r="T193" s="27"/>
      <c r="U193" s="27"/>
      <c r="V193" s="27"/>
      <c r="W193" s="27"/>
      <c r="X193" s="27"/>
      <c r="Y193" s="27"/>
      <c r="Z193" s="27"/>
    </row>
    <row r="194" spans="1:26" ht="24.75" x14ac:dyDescent="0.25">
      <c r="A194" s="59" t="s">
        <v>215</v>
      </c>
      <c r="B194" s="60">
        <v>91</v>
      </c>
      <c r="C194" s="71" t="s">
        <v>391</v>
      </c>
      <c r="D194" s="62"/>
      <c r="E194" s="62"/>
      <c r="F194" s="27"/>
      <c r="G194" s="27"/>
      <c r="H194" s="27"/>
      <c r="I194" s="27"/>
      <c r="J194" s="27"/>
      <c r="K194" s="27"/>
      <c r="L194" s="27"/>
      <c r="M194" s="27"/>
      <c r="N194" s="27"/>
      <c r="O194" s="27"/>
      <c r="P194" s="27"/>
      <c r="Q194" s="27"/>
      <c r="R194" s="27"/>
      <c r="S194" s="27"/>
      <c r="T194" s="27"/>
      <c r="U194" s="27"/>
      <c r="V194" s="27"/>
      <c r="W194" s="27"/>
      <c r="X194" s="27"/>
      <c r="Y194" s="27"/>
      <c r="Z194" s="27"/>
    </row>
    <row r="195" spans="1:26" ht="48.75" x14ac:dyDescent="0.25">
      <c r="A195" s="59" t="s">
        <v>215</v>
      </c>
      <c r="B195" s="60">
        <f t="shared" ref="B195:B202" si="22">SUM(B194+1)</f>
        <v>92</v>
      </c>
      <c r="C195" s="61" t="s">
        <v>392</v>
      </c>
      <c r="D195" s="62"/>
      <c r="E195" s="62"/>
      <c r="F195" s="27"/>
      <c r="G195" s="27"/>
      <c r="H195" s="27"/>
      <c r="I195" s="27"/>
      <c r="J195" s="27"/>
      <c r="K195" s="27"/>
      <c r="L195" s="27"/>
      <c r="M195" s="27"/>
      <c r="N195" s="27"/>
      <c r="O195" s="27"/>
      <c r="P195" s="27"/>
      <c r="Q195" s="27"/>
      <c r="R195" s="27"/>
      <c r="S195" s="27"/>
      <c r="T195" s="27"/>
      <c r="U195" s="27"/>
      <c r="V195" s="27"/>
      <c r="W195" s="27"/>
      <c r="X195" s="27"/>
      <c r="Y195" s="27"/>
      <c r="Z195" s="27"/>
    </row>
    <row r="196" spans="1:26" ht="36.75" x14ac:dyDescent="0.25">
      <c r="A196" s="59" t="s">
        <v>215</v>
      </c>
      <c r="B196" s="60">
        <f t="shared" si="22"/>
        <v>93</v>
      </c>
      <c r="C196" s="71" t="s">
        <v>393</v>
      </c>
      <c r="D196" s="62"/>
      <c r="E196" s="62"/>
      <c r="F196" s="27"/>
      <c r="G196" s="27"/>
      <c r="H196" s="27"/>
      <c r="I196" s="27"/>
      <c r="J196" s="27"/>
      <c r="K196" s="27"/>
      <c r="L196" s="27"/>
      <c r="M196" s="27"/>
      <c r="N196" s="27"/>
      <c r="O196" s="27"/>
      <c r="P196" s="27"/>
      <c r="Q196" s="27"/>
      <c r="R196" s="27"/>
      <c r="S196" s="27"/>
      <c r="T196" s="27"/>
      <c r="U196" s="27"/>
      <c r="V196" s="27"/>
      <c r="W196" s="27"/>
      <c r="X196" s="27"/>
      <c r="Y196" s="27"/>
      <c r="Z196" s="27"/>
    </row>
    <row r="197" spans="1:26" ht="24.75" x14ac:dyDescent="0.25">
      <c r="A197" s="59" t="s">
        <v>215</v>
      </c>
      <c r="B197" s="60">
        <f t="shared" si="22"/>
        <v>94</v>
      </c>
      <c r="C197" s="71" t="s">
        <v>394</v>
      </c>
      <c r="D197" s="62"/>
      <c r="E197" s="62"/>
      <c r="F197" s="27"/>
      <c r="G197" s="27"/>
      <c r="H197" s="27"/>
      <c r="I197" s="27"/>
      <c r="J197" s="27"/>
      <c r="K197" s="27"/>
      <c r="L197" s="27"/>
      <c r="M197" s="27"/>
      <c r="N197" s="27"/>
      <c r="O197" s="27"/>
      <c r="P197" s="27"/>
      <c r="Q197" s="27"/>
      <c r="R197" s="27"/>
      <c r="S197" s="27"/>
      <c r="T197" s="27"/>
      <c r="U197" s="27"/>
      <c r="V197" s="27"/>
      <c r="W197" s="27"/>
      <c r="X197" s="27"/>
      <c r="Y197" s="27"/>
      <c r="Z197" s="27"/>
    </row>
    <row r="198" spans="1:26" ht="24.75" x14ac:dyDescent="0.25">
      <c r="A198" s="59" t="s">
        <v>215</v>
      </c>
      <c r="B198" s="60">
        <f t="shared" si="22"/>
        <v>95</v>
      </c>
      <c r="C198" s="61" t="s">
        <v>395</v>
      </c>
      <c r="D198" s="62"/>
      <c r="E198" s="62"/>
      <c r="F198" s="27"/>
      <c r="G198" s="27"/>
      <c r="H198" s="27"/>
      <c r="I198" s="27"/>
      <c r="J198" s="27"/>
      <c r="K198" s="27"/>
      <c r="L198" s="27"/>
      <c r="M198" s="27"/>
      <c r="N198" s="27"/>
      <c r="O198" s="27"/>
      <c r="P198" s="27"/>
      <c r="Q198" s="27"/>
      <c r="R198" s="27"/>
      <c r="S198" s="27"/>
      <c r="T198" s="27"/>
      <c r="U198" s="27"/>
      <c r="V198" s="27"/>
      <c r="W198" s="27"/>
      <c r="X198" s="27"/>
      <c r="Y198" s="27"/>
      <c r="Z198" s="27"/>
    </row>
    <row r="199" spans="1:26" ht="24.75" x14ac:dyDescent="0.25">
      <c r="A199" s="59" t="s">
        <v>215</v>
      </c>
      <c r="B199" s="60">
        <f t="shared" si="22"/>
        <v>96</v>
      </c>
      <c r="C199" s="71" t="s">
        <v>396</v>
      </c>
      <c r="D199" s="62"/>
      <c r="E199" s="62"/>
      <c r="F199" s="27"/>
      <c r="G199" s="27"/>
      <c r="H199" s="27"/>
      <c r="I199" s="27"/>
      <c r="J199" s="27"/>
      <c r="K199" s="27"/>
      <c r="L199" s="27"/>
      <c r="M199" s="27"/>
      <c r="N199" s="27"/>
      <c r="O199" s="27"/>
      <c r="P199" s="27"/>
      <c r="Q199" s="27"/>
      <c r="R199" s="27"/>
      <c r="S199" s="27"/>
      <c r="T199" s="27"/>
      <c r="U199" s="27"/>
      <c r="V199" s="27"/>
      <c r="W199" s="27"/>
      <c r="X199" s="27"/>
      <c r="Y199" s="27"/>
      <c r="Z199" s="27"/>
    </row>
    <row r="200" spans="1:26" ht="24.75" x14ac:dyDescent="0.25">
      <c r="A200" s="59" t="s">
        <v>215</v>
      </c>
      <c r="B200" s="60">
        <f t="shared" si="22"/>
        <v>97</v>
      </c>
      <c r="C200" s="71" t="s">
        <v>397</v>
      </c>
      <c r="D200" s="62"/>
      <c r="E200" s="62"/>
      <c r="F200" s="27"/>
      <c r="G200" s="27"/>
      <c r="H200" s="27"/>
      <c r="I200" s="27"/>
      <c r="J200" s="27"/>
      <c r="K200" s="27"/>
      <c r="L200" s="27"/>
      <c r="M200" s="27"/>
      <c r="N200" s="27"/>
      <c r="O200" s="27"/>
      <c r="P200" s="27"/>
      <c r="Q200" s="27"/>
      <c r="R200" s="27"/>
      <c r="S200" s="27"/>
      <c r="T200" s="27"/>
      <c r="U200" s="27"/>
      <c r="V200" s="27"/>
      <c r="W200" s="27"/>
      <c r="X200" s="27"/>
      <c r="Y200" s="27"/>
      <c r="Z200" s="27"/>
    </row>
    <row r="201" spans="1:26" ht="24.75" x14ac:dyDescent="0.25">
      <c r="A201" s="59" t="s">
        <v>215</v>
      </c>
      <c r="B201" s="60">
        <f t="shared" si="22"/>
        <v>98</v>
      </c>
      <c r="C201" s="71" t="s">
        <v>398</v>
      </c>
      <c r="D201" s="62"/>
      <c r="E201" s="62"/>
      <c r="F201" s="27"/>
      <c r="G201" s="27"/>
      <c r="H201" s="27"/>
      <c r="I201" s="27"/>
      <c r="J201" s="27"/>
      <c r="K201" s="27"/>
      <c r="L201" s="27"/>
      <c r="M201" s="27"/>
      <c r="N201" s="27"/>
      <c r="O201" s="27"/>
      <c r="P201" s="27"/>
      <c r="Q201" s="27"/>
      <c r="R201" s="27"/>
      <c r="S201" s="27"/>
      <c r="T201" s="27"/>
      <c r="U201" s="27"/>
      <c r="V201" s="27"/>
      <c r="W201" s="27"/>
      <c r="X201" s="27"/>
      <c r="Y201" s="27"/>
      <c r="Z201" s="27"/>
    </row>
    <row r="202" spans="1:26" ht="36.75" x14ac:dyDescent="0.25">
      <c r="A202" s="59" t="s">
        <v>215</v>
      </c>
      <c r="B202" s="60">
        <f t="shared" si="22"/>
        <v>99</v>
      </c>
      <c r="C202" s="71" t="s">
        <v>399</v>
      </c>
      <c r="D202" s="31"/>
      <c r="E202" s="32"/>
      <c r="F202" s="27"/>
      <c r="G202" s="27"/>
      <c r="H202" s="27"/>
      <c r="I202" s="27"/>
      <c r="J202" s="27"/>
      <c r="K202" s="27"/>
      <c r="L202" s="27"/>
      <c r="M202" s="27"/>
      <c r="N202" s="27"/>
      <c r="O202" s="27"/>
      <c r="P202" s="27"/>
      <c r="Q202" s="27"/>
      <c r="R202" s="27"/>
      <c r="S202" s="27"/>
      <c r="T202" s="27"/>
      <c r="U202" s="27"/>
      <c r="V202" s="27"/>
      <c r="W202" s="27"/>
      <c r="X202" s="27"/>
      <c r="Y202" s="27"/>
      <c r="Z202" s="27"/>
    </row>
    <row r="203" spans="1:26" ht="24.75" x14ac:dyDescent="0.25">
      <c r="A203" s="59" t="s">
        <v>215</v>
      </c>
      <c r="B203" s="60">
        <v>99.01</v>
      </c>
      <c r="C203" s="69" t="s">
        <v>400</v>
      </c>
      <c r="D203" s="62"/>
      <c r="E203" s="62"/>
      <c r="F203" s="27"/>
      <c r="G203" s="27"/>
      <c r="H203" s="27"/>
      <c r="I203" s="27"/>
      <c r="J203" s="27"/>
      <c r="K203" s="27"/>
      <c r="L203" s="27"/>
      <c r="M203" s="27"/>
      <c r="N203" s="27"/>
      <c r="O203" s="27"/>
      <c r="P203" s="27"/>
      <c r="Q203" s="27"/>
      <c r="R203" s="27"/>
      <c r="S203" s="27"/>
      <c r="T203" s="27"/>
      <c r="U203" s="27"/>
      <c r="V203" s="27"/>
      <c r="W203" s="27"/>
      <c r="X203" s="27"/>
      <c r="Y203" s="27"/>
      <c r="Z203" s="27"/>
    </row>
    <row r="204" spans="1:26" x14ac:dyDescent="0.25">
      <c r="A204" s="59" t="s">
        <v>215</v>
      </c>
      <c r="B204" s="60">
        <f t="shared" ref="B204:B208" si="23">B203+0.01</f>
        <v>99.02000000000001</v>
      </c>
      <c r="C204" s="69" t="s">
        <v>401</v>
      </c>
      <c r="D204" s="62"/>
      <c r="E204" s="62"/>
      <c r="F204" s="27"/>
      <c r="G204" s="27"/>
      <c r="H204" s="27"/>
      <c r="I204" s="27"/>
      <c r="J204" s="27"/>
      <c r="K204" s="27"/>
      <c r="L204" s="27"/>
      <c r="M204" s="27"/>
      <c r="N204" s="27"/>
      <c r="O204" s="27"/>
      <c r="P204" s="27"/>
      <c r="Q204" s="27"/>
      <c r="R204" s="27"/>
      <c r="S204" s="27"/>
      <c r="T204" s="27"/>
      <c r="U204" s="27"/>
      <c r="V204" s="27"/>
      <c r="W204" s="27"/>
      <c r="X204" s="27"/>
      <c r="Y204" s="27"/>
      <c r="Z204" s="27"/>
    </row>
    <row r="205" spans="1:26" x14ac:dyDescent="0.25">
      <c r="A205" s="59" t="s">
        <v>215</v>
      </c>
      <c r="B205" s="60">
        <f t="shared" si="23"/>
        <v>99.030000000000015</v>
      </c>
      <c r="C205" s="69" t="s">
        <v>402</v>
      </c>
      <c r="D205" s="62"/>
      <c r="E205" s="62"/>
      <c r="F205" s="27"/>
      <c r="G205" s="27"/>
      <c r="H205" s="27"/>
      <c r="I205" s="27"/>
      <c r="J205" s="27"/>
      <c r="K205" s="27"/>
      <c r="L205" s="27"/>
      <c r="M205" s="27"/>
      <c r="N205" s="27"/>
      <c r="O205" s="27"/>
      <c r="P205" s="27"/>
      <c r="Q205" s="27"/>
      <c r="R205" s="27"/>
      <c r="S205" s="27"/>
      <c r="T205" s="27"/>
      <c r="U205" s="27"/>
      <c r="V205" s="27"/>
      <c r="W205" s="27"/>
      <c r="X205" s="27"/>
      <c r="Y205" s="27"/>
      <c r="Z205" s="27"/>
    </row>
    <row r="206" spans="1:26" ht="24.75" x14ac:dyDescent="0.25">
      <c r="A206" s="59" t="s">
        <v>215</v>
      </c>
      <c r="B206" s="60">
        <f t="shared" si="23"/>
        <v>99.04000000000002</v>
      </c>
      <c r="C206" s="69" t="s">
        <v>403</v>
      </c>
      <c r="D206" s="62"/>
      <c r="E206" s="62"/>
      <c r="F206" s="27"/>
      <c r="G206" s="27"/>
      <c r="H206" s="27"/>
      <c r="I206" s="27"/>
      <c r="J206" s="27"/>
      <c r="K206" s="27"/>
      <c r="L206" s="27"/>
      <c r="M206" s="27"/>
      <c r="N206" s="27"/>
      <c r="O206" s="27"/>
      <c r="P206" s="27"/>
      <c r="Q206" s="27"/>
      <c r="R206" s="27"/>
      <c r="S206" s="27"/>
      <c r="T206" s="27"/>
      <c r="U206" s="27"/>
      <c r="V206" s="27"/>
      <c r="W206" s="27"/>
      <c r="X206" s="27"/>
      <c r="Y206" s="27"/>
      <c r="Z206" s="27"/>
    </row>
    <row r="207" spans="1:26" x14ac:dyDescent="0.25">
      <c r="A207" s="59" t="s">
        <v>215</v>
      </c>
      <c r="B207" s="60">
        <f t="shared" si="23"/>
        <v>99.050000000000026</v>
      </c>
      <c r="C207" s="69" t="s">
        <v>404</v>
      </c>
      <c r="D207" s="62"/>
      <c r="E207" s="62"/>
      <c r="F207" s="27"/>
      <c r="G207" s="27"/>
      <c r="H207" s="27"/>
      <c r="I207" s="27"/>
      <c r="J207" s="27"/>
      <c r="K207" s="27"/>
      <c r="L207" s="27"/>
      <c r="M207" s="27"/>
      <c r="N207" s="27"/>
      <c r="O207" s="27"/>
      <c r="P207" s="27"/>
      <c r="Q207" s="27"/>
      <c r="R207" s="27"/>
      <c r="S207" s="27"/>
      <c r="T207" s="27"/>
      <c r="U207" s="27"/>
      <c r="V207" s="27"/>
      <c r="W207" s="27"/>
      <c r="X207" s="27"/>
      <c r="Y207" s="27"/>
      <c r="Z207" s="27"/>
    </row>
    <row r="208" spans="1:26" x14ac:dyDescent="0.25">
      <c r="A208" s="59" t="s">
        <v>215</v>
      </c>
      <c r="B208" s="60">
        <f t="shared" si="23"/>
        <v>99.060000000000031</v>
      </c>
      <c r="C208" s="69" t="s">
        <v>405</v>
      </c>
      <c r="D208" s="62"/>
      <c r="E208" s="62"/>
      <c r="F208" s="27"/>
      <c r="G208" s="27"/>
      <c r="H208" s="27"/>
      <c r="I208" s="27"/>
      <c r="J208" s="27"/>
      <c r="K208" s="27"/>
      <c r="L208" s="27"/>
      <c r="M208" s="27"/>
      <c r="N208" s="27"/>
      <c r="O208" s="27"/>
      <c r="P208" s="27"/>
      <c r="Q208" s="27"/>
      <c r="R208" s="27"/>
      <c r="S208" s="27"/>
      <c r="T208" s="27"/>
      <c r="U208" s="27"/>
      <c r="V208" s="27"/>
      <c r="W208" s="27"/>
      <c r="X208" s="27"/>
      <c r="Y208" s="27"/>
      <c r="Z208" s="27"/>
    </row>
    <row r="209" spans="1:26" ht="36.75" x14ac:dyDescent="0.25">
      <c r="A209" s="59" t="s">
        <v>215</v>
      </c>
      <c r="B209" s="60">
        <v>100</v>
      </c>
      <c r="C209" s="61" t="s">
        <v>406</v>
      </c>
      <c r="D209" s="31"/>
      <c r="E209" s="32"/>
      <c r="F209" s="27"/>
      <c r="G209" s="27"/>
      <c r="H209" s="27"/>
      <c r="I209" s="27"/>
      <c r="J209" s="27"/>
      <c r="K209" s="27"/>
      <c r="L209" s="27"/>
      <c r="M209" s="27"/>
      <c r="N209" s="27"/>
      <c r="O209" s="27"/>
      <c r="P209" s="27"/>
      <c r="Q209" s="27"/>
      <c r="R209" s="27"/>
      <c r="S209" s="27"/>
      <c r="T209" s="27"/>
      <c r="U209" s="27"/>
      <c r="V209" s="27"/>
      <c r="W209" s="27"/>
      <c r="X209" s="27"/>
      <c r="Y209" s="27"/>
      <c r="Z209" s="27"/>
    </row>
    <row r="210" spans="1:26" ht="24.75" x14ac:dyDescent="0.25">
      <c r="A210" s="59" t="s">
        <v>215</v>
      </c>
      <c r="B210" s="60">
        <f t="shared" ref="B210:B215" si="24">SUM(B209+1)</f>
        <v>101</v>
      </c>
      <c r="C210" s="61" t="s">
        <v>407</v>
      </c>
      <c r="D210" s="62"/>
      <c r="E210" s="62"/>
      <c r="F210" s="27"/>
      <c r="G210" s="27"/>
      <c r="H210" s="27"/>
      <c r="I210" s="27"/>
      <c r="J210" s="27"/>
      <c r="K210" s="27"/>
      <c r="L210" s="27"/>
      <c r="M210" s="27"/>
      <c r="N210" s="27"/>
      <c r="O210" s="27"/>
      <c r="P210" s="27"/>
      <c r="Q210" s="27"/>
      <c r="R210" s="27"/>
      <c r="S210" s="27"/>
      <c r="T210" s="27"/>
      <c r="U210" s="27"/>
      <c r="V210" s="27"/>
      <c r="W210" s="27"/>
      <c r="X210" s="27"/>
      <c r="Y210" s="27"/>
      <c r="Z210" s="27"/>
    </row>
    <row r="211" spans="1:26" ht="48.75" x14ac:dyDescent="0.25">
      <c r="A211" s="59" t="s">
        <v>215</v>
      </c>
      <c r="B211" s="60">
        <f t="shared" si="24"/>
        <v>102</v>
      </c>
      <c r="C211" s="61" t="s">
        <v>408</v>
      </c>
      <c r="D211" s="62"/>
      <c r="E211" s="62"/>
      <c r="F211" s="27"/>
      <c r="G211" s="27"/>
      <c r="H211" s="27"/>
      <c r="I211" s="27"/>
      <c r="J211" s="27"/>
      <c r="K211" s="27"/>
      <c r="L211" s="27"/>
      <c r="M211" s="27"/>
      <c r="N211" s="27"/>
      <c r="O211" s="27"/>
      <c r="P211" s="27"/>
      <c r="Q211" s="27"/>
      <c r="R211" s="27"/>
      <c r="S211" s="27"/>
      <c r="T211" s="27"/>
      <c r="U211" s="27"/>
      <c r="V211" s="27"/>
      <c r="W211" s="27"/>
      <c r="X211" s="27"/>
      <c r="Y211" s="27"/>
      <c r="Z211" s="27"/>
    </row>
    <row r="212" spans="1:26" ht="36.75" x14ac:dyDescent="0.25">
      <c r="A212" s="59" t="s">
        <v>215</v>
      </c>
      <c r="B212" s="60">
        <f t="shared" si="24"/>
        <v>103</v>
      </c>
      <c r="C212" s="61" t="s">
        <v>409</v>
      </c>
      <c r="D212" s="62"/>
      <c r="E212" s="62"/>
      <c r="F212" s="27"/>
      <c r="G212" s="27"/>
      <c r="H212" s="27"/>
      <c r="I212" s="27"/>
      <c r="J212" s="27"/>
      <c r="K212" s="27"/>
      <c r="L212" s="27"/>
      <c r="M212" s="27"/>
      <c r="N212" s="27"/>
      <c r="O212" s="27"/>
      <c r="P212" s="27"/>
      <c r="Q212" s="27"/>
      <c r="R212" s="27"/>
      <c r="S212" s="27"/>
      <c r="T212" s="27"/>
      <c r="U212" s="27"/>
      <c r="V212" s="27"/>
      <c r="W212" s="27"/>
      <c r="X212" s="27"/>
      <c r="Y212" s="27"/>
      <c r="Z212" s="27"/>
    </row>
    <row r="213" spans="1:26" ht="24.75" x14ac:dyDescent="0.25">
      <c r="A213" s="59" t="s">
        <v>215</v>
      </c>
      <c r="B213" s="60">
        <f t="shared" si="24"/>
        <v>104</v>
      </c>
      <c r="C213" s="61" t="s">
        <v>410</v>
      </c>
      <c r="D213" s="62"/>
      <c r="E213" s="62"/>
      <c r="F213" s="27"/>
      <c r="G213" s="27"/>
      <c r="H213" s="27"/>
      <c r="I213" s="27"/>
      <c r="J213" s="27"/>
      <c r="K213" s="27"/>
      <c r="L213" s="27"/>
      <c r="M213" s="27"/>
      <c r="N213" s="27"/>
      <c r="O213" s="27"/>
      <c r="P213" s="27"/>
      <c r="Q213" s="27"/>
      <c r="R213" s="27"/>
      <c r="S213" s="27"/>
      <c r="T213" s="27"/>
      <c r="U213" s="27"/>
      <c r="V213" s="27"/>
      <c r="W213" s="27"/>
      <c r="X213" s="27"/>
      <c r="Y213" s="27"/>
      <c r="Z213" s="27"/>
    </row>
    <row r="214" spans="1:26" ht="48.75" x14ac:dyDescent="0.25">
      <c r="A214" s="59" t="s">
        <v>215</v>
      </c>
      <c r="B214" s="60">
        <f t="shared" si="24"/>
        <v>105</v>
      </c>
      <c r="C214" s="61" t="s">
        <v>411</v>
      </c>
      <c r="D214" s="62"/>
      <c r="E214" s="62"/>
      <c r="F214" s="27"/>
      <c r="G214" s="27"/>
      <c r="H214" s="27"/>
      <c r="I214" s="27"/>
      <c r="J214" s="27"/>
      <c r="K214" s="27"/>
      <c r="L214" s="27"/>
      <c r="M214" s="27"/>
      <c r="N214" s="27"/>
      <c r="O214" s="27"/>
      <c r="P214" s="27"/>
      <c r="Q214" s="27"/>
      <c r="R214" s="27"/>
      <c r="S214" s="27"/>
      <c r="T214" s="27"/>
      <c r="U214" s="27"/>
      <c r="V214" s="27"/>
      <c r="W214" s="27"/>
      <c r="X214" s="27"/>
      <c r="Y214" s="27"/>
      <c r="Z214" s="27"/>
    </row>
    <row r="215" spans="1:26" ht="48.75" x14ac:dyDescent="0.25">
      <c r="A215" s="59" t="s">
        <v>215</v>
      </c>
      <c r="B215" s="60">
        <f t="shared" si="24"/>
        <v>106</v>
      </c>
      <c r="C215" s="61" t="s">
        <v>412</v>
      </c>
      <c r="D215" s="31"/>
      <c r="E215" s="32"/>
      <c r="F215" s="27"/>
      <c r="G215" s="27"/>
      <c r="H215" s="27"/>
      <c r="I215" s="27"/>
      <c r="J215" s="27"/>
      <c r="K215" s="27"/>
      <c r="L215" s="27"/>
      <c r="M215" s="27"/>
      <c r="N215" s="27"/>
      <c r="O215" s="27"/>
      <c r="P215" s="27"/>
      <c r="Q215" s="27"/>
      <c r="R215" s="27"/>
      <c r="S215" s="27"/>
      <c r="T215" s="27"/>
      <c r="U215" s="27"/>
      <c r="V215" s="27"/>
      <c r="W215" s="27"/>
      <c r="X215" s="27"/>
      <c r="Y215" s="27"/>
      <c r="Z215" s="27"/>
    </row>
    <row r="216" spans="1:26" ht="24.75" x14ac:dyDescent="0.25">
      <c r="A216" s="59" t="s">
        <v>215</v>
      </c>
      <c r="B216" s="60">
        <v>106.01</v>
      </c>
      <c r="C216" s="61" t="s">
        <v>413</v>
      </c>
      <c r="D216" s="62"/>
      <c r="E216" s="62"/>
      <c r="F216" s="27"/>
      <c r="G216" s="27"/>
      <c r="H216" s="27"/>
      <c r="I216" s="27"/>
      <c r="J216" s="27"/>
      <c r="K216" s="27"/>
      <c r="L216" s="27"/>
      <c r="M216" s="27"/>
      <c r="N216" s="27"/>
      <c r="O216" s="27"/>
      <c r="P216" s="27"/>
      <c r="Q216" s="27"/>
      <c r="R216" s="27"/>
      <c r="S216" s="27"/>
      <c r="T216" s="27"/>
      <c r="U216" s="27"/>
      <c r="V216" s="27"/>
      <c r="W216" s="27"/>
      <c r="X216" s="27"/>
      <c r="Y216" s="27"/>
      <c r="Z216" s="27"/>
    </row>
    <row r="217" spans="1:26" ht="24.75" x14ac:dyDescent="0.25">
      <c r="A217" s="59" t="s">
        <v>215</v>
      </c>
      <c r="B217" s="60">
        <f t="shared" ref="B217:B219" si="25">B216+0.01</f>
        <v>106.02000000000001</v>
      </c>
      <c r="C217" s="64" t="s">
        <v>414</v>
      </c>
      <c r="D217" s="62"/>
      <c r="E217" s="62"/>
      <c r="F217" s="27"/>
      <c r="G217" s="27"/>
      <c r="H217" s="27"/>
      <c r="I217" s="27"/>
      <c r="J217" s="27"/>
      <c r="K217" s="27"/>
      <c r="L217" s="27"/>
      <c r="M217" s="27"/>
      <c r="N217" s="27"/>
      <c r="O217" s="27"/>
      <c r="P217" s="27"/>
      <c r="Q217" s="27"/>
      <c r="R217" s="27"/>
      <c r="S217" s="27"/>
      <c r="T217" s="27"/>
      <c r="U217" s="27"/>
      <c r="V217" s="27"/>
      <c r="W217" s="27"/>
      <c r="X217" s="27"/>
      <c r="Y217" s="27"/>
      <c r="Z217" s="27"/>
    </row>
    <row r="218" spans="1:26" ht="36.75" x14ac:dyDescent="0.25">
      <c r="A218" s="59" t="s">
        <v>215</v>
      </c>
      <c r="B218" s="60">
        <f t="shared" si="25"/>
        <v>106.03000000000002</v>
      </c>
      <c r="C218" s="61" t="s">
        <v>415</v>
      </c>
      <c r="D218" s="62"/>
      <c r="E218" s="62"/>
      <c r="F218" s="27"/>
      <c r="G218" s="27"/>
      <c r="H218" s="27"/>
      <c r="I218" s="27"/>
      <c r="J218" s="27"/>
      <c r="K218" s="27"/>
      <c r="L218" s="27"/>
      <c r="M218" s="27"/>
      <c r="N218" s="27"/>
      <c r="O218" s="27"/>
      <c r="P218" s="27"/>
      <c r="Q218" s="27"/>
      <c r="R218" s="27"/>
      <c r="S218" s="27"/>
      <c r="T218" s="27"/>
      <c r="U218" s="27"/>
      <c r="V218" s="27"/>
      <c r="W218" s="27"/>
      <c r="X218" s="27"/>
      <c r="Y218" s="27"/>
      <c r="Z218" s="27"/>
    </row>
    <row r="219" spans="1:26" ht="24.75" x14ac:dyDescent="0.25">
      <c r="A219" s="59" t="s">
        <v>215</v>
      </c>
      <c r="B219" s="60">
        <f t="shared" si="25"/>
        <v>106.04000000000002</v>
      </c>
      <c r="C219" s="61" t="s">
        <v>416</v>
      </c>
      <c r="D219" s="62"/>
      <c r="E219" s="62"/>
      <c r="F219" s="27"/>
      <c r="G219" s="27"/>
      <c r="H219" s="27"/>
      <c r="I219" s="27"/>
      <c r="J219" s="27"/>
      <c r="K219" s="27"/>
      <c r="L219" s="27"/>
      <c r="M219" s="27"/>
      <c r="N219" s="27"/>
      <c r="O219" s="27"/>
      <c r="P219" s="27"/>
      <c r="Q219" s="27"/>
      <c r="R219" s="27"/>
      <c r="S219" s="27"/>
      <c r="T219" s="27"/>
      <c r="U219" s="27"/>
      <c r="V219" s="27"/>
      <c r="W219" s="27"/>
      <c r="X219" s="27"/>
      <c r="Y219" s="27"/>
      <c r="Z219" s="27"/>
    </row>
    <row r="220" spans="1:26" x14ac:dyDescent="0.25">
      <c r="A220" s="59" t="s">
        <v>215</v>
      </c>
      <c r="B220" s="60">
        <v>107</v>
      </c>
      <c r="C220" s="61" t="s">
        <v>417</v>
      </c>
      <c r="D220" s="62"/>
      <c r="E220" s="62"/>
      <c r="F220" s="27"/>
      <c r="G220" s="27"/>
      <c r="H220" s="27"/>
      <c r="I220" s="27"/>
      <c r="J220" s="27"/>
      <c r="K220" s="27"/>
      <c r="L220" s="27"/>
      <c r="M220" s="27"/>
      <c r="N220" s="27"/>
      <c r="O220" s="27"/>
      <c r="P220" s="27"/>
      <c r="Q220" s="27"/>
      <c r="R220" s="27"/>
      <c r="S220" s="27"/>
      <c r="T220" s="27"/>
      <c r="U220" s="27"/>
      <c r="V220" s="27"/>
      <c r="W220" s="27"/>
      <c r="X220" s="27"/>
      <c r="Y220" s="27"/>
      <c r="Z220" s="27"/>
    </row>
    <row r="221" spans="1:26" ht="36.75" x14ac:dyDescent="0.25">
      <c r="A221" s="59" t="s">
        <v>215</v>
      </c>
      <c r="B221" s="60">
        <f t="shared" ref="B221:B222" si="26">SUM(B220+1)</f>
        <v>108</v>
      </c>
      <c r="C221" s="61" t="s">
        <v>418</v>
      </c>
      <c r="D221" s="62"/>
      <c r="E221" s="62"/>
      <c r="F221" s="27"/>
      <c r="G221" s="27"/>
      <c r="H221" s="27"/>
      <c r="I221" s="27"/>
      <c r="J221" s="27"/>
      <c r="K221" s="27"/>
      <c r="L221" s="27"/>
      <c r="M221" s="27"/>
      <c r="N221" s="27"/>
      <c r="O221" s="27"/>
      <c r="P221" s="27"/>
      <c r="Q221" s="27"/>
      <c r="R221" s="27"/>
      <c r="S221" s="27"/>
      <c r="T221" s="27"/>
      <c r="U221" s="27"/>
      <c r="V221" s="27"/>
      <c r="W221" s="27"/>
      <c r="X221" s="27"/>
      <c r="Y221" s="27"/>
      <c r="Z221" s="27"/>
    </row>
    <row r="222" spans="1:26" ht="24.75" x14ac:dyDescent="0.25">
      <c r="A222" s="59" t="s">
        <v>215</v>
      </c>
      <c r="B222" s="60">
        <f t="shared" si="26"/>
        <v>109</v>
      </c>
      <c r="C222" s="61" t="s">
        <v>419</v>
      </c>
      <c r="D222" s="62"/>
      <c r="E222" s="62"/>
      <c r="F222" s="27"/>
      <c r="G222" s="27"/>
      <c r="H222" s="27"/>
      <c r="I222" s="27"/>
      <c r="J222" s="27"/>
      <c r="K222" s="27"/>
      <c r="L222" s="27"/>
      <c r="M222" s="27"/>
      <c r="N222" s="27"/>
      <c r="O222" s="27"/>
      <c r="P222" s="27"/>
      <c r="Q222" s="27"/>
      <c r="R222" s="27"/>
      <c r="S222" s="27"/>
      <c r="T222" s="27"/>
      <c r="U222" s="27"/>
      <c r="V222" s="27"/>
      <c r="W222" s="27"/>
      <c r="X222" s="27"/>
      <c r="Y222" s="27"/>
      <c r="Z222" s="27"/>
    </row>
    <row r="223" spans="1:26" x14ac:dyDescent="0.25">
      <c r="A223" s="232"/>
      <c r="B223" s="228"/>
      <c r="C223" s="72" t="s">
        <v>420</v>
      </c>
      <c r="D223" s="72"/>
      <c r="E223" s="58"/>
      <c r="F223" s="27"/>
      <c r="G223" s="27"/>
      <c r="H223" s="27"/>
      <c r="I223" s="27"/>
      <c r="J223" s="27"/>
      <c r="K223" s="27"/>
      <c r="L223" s="27"/>
      <c r="M223" s="27"/>
      <c r="N223" s="27"/>
      <c r="O223" s="27"/>
      <c r="P223" s="27"/>
      <c r="Q223" s="27"/>
      <c r="R223" s="27"/>
      <c r="S223" s="27"/>
      <c r="T223" s="27"/>
      <c r="U223" s="27"/>
      <c r="V223" s="27"/>
      <c r="W223" s="27"/>
      <c r="X223" s="27"/>
      <c r="Y223" s="27"/>
      <c r="Z223" s="27"/>
    </row>
    <row r="224" spans="1:26" ht="24.75" x14ac:dyDescent="0.25">
      <c r="A224" s="59" t="s">
        <v>215</v>
      </c>
      <c r="B224" s="60">
        <f>SUM(B222+1)</f>
        <v>110</v>
      </c>
      <c r="C224" s="71" t="s">
        <v>421</v>
      </c>
      <c r="D224" s="62"/>
      <c r="E224" s="62"/>
      <c r="F224" s="27"/>
      <c r="G224" s="27"/>
      <c r="H224" s="27"/>
      <c r="I224" s="27"/>
      <c r="J224" s="27"/>
      <c r="K224" s="27"/>
      <c r="L224" s="27"/>
      <c r="M224" s="27"/>
      <c r="N224" s="27"/>
      <c r="O224" s="27"/>
      <c r="P224" s="27"/>
      <c r="Q224" s="27"/>
      <c r="R224" s="27"/>
      <c r="S224" s="27"/>
      <c r="T224" s="27"/>
      <c r="U224" s="27"/>
      <c r="V224" s="27"/>
      <c r="W224" s="27"/>
      <c r="X224" s="27"/>
      <c r="Y224" s="27"/>
      <c r="Z224" s="27"/>
    </row>
    <row r="225" spans="1:26" x14ac:dyDescent="0.25">
      <c r="A225" s="59" t="s">
        <v>215</v>
      </c>
      <c r="B225" s="60">
        <f t="shared" ref="B225:B227" si="27">SUM(B224+1)</f>
        <v>111</v>
      </c>
      <c r="C225" s="71" t="s">
        <v>422</v>
      </c>
      <c r="D225" s="62"/>
      <c r="E225" s="62"/>
      <c r="F225" s="27"/>
      <c r="G225" s="27"/>
      <c r="H225" s="27"/>
      <c r="I225" s="27"/>
      <c r="J225" s="27"/>
      <c r="K225" s="27"/>
      <c r="L225" s="27"/>
      <c r="M225" s="27"/>
      <c r="N225" s="27"/>
      <c r="O225" s="27"/>
      <c r="P225" s="27"/>
      <c r="Q225" s="27"/>
      <c r="R225" s="27"/>
      <c r="S225" s="27"/>
      <c r="T225" s="27"/>
      <c r="U225" s="27"/>
      <c r="V225" s="27"/>
      <c r="W225" s="27"/>
      <c r="X225" s="27"/>
      <c r="Y225" s="27"/>
      <c r="Z225" s="27"/>
    </row>
    <row r="226" spans="1:26" ht="36.75" x14ac:dyDescent="0.25">
      <c r="A226" s="59" t="s">
        <v>215</v>
      </c>
      <c r="B226" s="60">
        <f t="shared" si="27"/>
        <v>112</v>
      </c>
      <c r="C226" s="71" t="s">
        <v>423</v>
      </c>
      <c r="D226" s="62"/>
      <c r="E226" s="62"/>
      <c r="F226" s="27"/>
      <c r="G226" s="27"/>
      <c r="H226" s="27"/>
      <c r="I226" s="27"/>
      <c r="J226" s="27"/>
      <c r="K226" s="27"/>
      <c r="L226" s="27"/>
      <c r="M226" s="27"/>
      <c r="N226" s="27"/>
      <c r="O226" s="27"/>
      <c r="P226" s="27"/>
      <c r="Q226" s="27"/>
      <c r="R226" s="27"/>
      <c r="S226" s="27"/>
      <c r="T226" s="27"/>
      <c r="U226" s="27"/>
      <c r="V226" s="27"/>
      <c r="W226" s="27"/>
      <c r="X226" s="27"/>
      <c r="Y226" s="27"/>
      <c r="Z226" s="27"/>
    </row>
    <row r="227" spans="1:26" ht="72.75" x14ac:dyDescent="0.25">
      <c r="A227" s="59" t="s">
        <v>215</v>
      </c>
      <c r="B227" s="60">
        <f t="shared" si="27"/>
        <v>113</v>
      </c>
      <c r="C227" s="63" t="s">
        <v>424</v>
      </c>
      <c r="D227" s="62"/>
      <c r="E227" s="74"/>
      <c r="F227" s="27"/>
      <c r="G227" s="27"/>
      <c r="H227" s="27"/>
      <c r="I227" s="27"/>
      <c r="J227" s="27"/>
      <c r="K227" s="27"/>
      <c r="L227" s="27"/>
      <c r="M227" s="27"/>
      <c r="N227" s="27"/>
      <c r="O227" s="27"/>
      <c r="P227" s="27"/>
      <c r="Q227" s="27"/>
      <c r="R227" s="27"/>
      <c r="S227" s="27"/>
      <c r="T227" s="27"/>
      <c r="U227" s="27"/>
      <c r="V227" s="27"/>
      <c r="W227" s="27"/>
      <c r="X227" s="27"/>
      <c r="Y227" s="27"/>
      <c r="Z227" s="27"/>
    </row>
    <row r="228" spans="1:26" x14ac:dyDescent="0.25">
      <c r="A228" s="59" t="s">
        <v>215</v>
      </c>
      <c r="B228" s="60">
        <v>113.01</v>
      </c>
      <c r="C228" s="61" t="s">
        <v>425</v>
      </c>
      <c r="D228" s="62"/>
      <c r="E228" s="62"/>
      <c r="F228" s="27"/>
      <c r="G228" s="27"/>
      <c r="H228" s="27"/>
      <c r="I228" s="27"/>
      <c r="J228" s="27"/>
      <c r="K228" s="27"/>
      <c r="L228" s="27"/>
      <c r="M228" s="27"/>
      <c r="N228" s="27"/>
      <c r="O228" s="27"/>
      <c r="P228" s="27"/>
      <c r="Q228" s="27"/>
      <c r="R228" s="27"/>
      <c r="S228" s="27"/>
      <c r="T228" s="27"/>
      <c r="U228" s="27"/>
      <c r="V228" s="27"/>
      <c r="W228" s="27"/>
      <c r="X228" s="27"/>
      <c r="Y228" s="27"/>
      <c r="Z228" s="27"/>
    </row>
    <row r="229" spans="1:26" x14ac:dyDescent="0.25">
      <c r="A229" s="59" t="s">
        <v>215</v>
      </c>
      <c r="B229" s="60">
        <f t="shared" ref="B229:B233" si="28">B228+0.01</f>
        <v>113.02000000000001</v>
      </c>
      <c r="C229" s="61" t="s">
        <v>426</v>
      </c>
      <c r="D229" s="62"/>
      <c r="E229" s="62"/>
      <c r="F229" s="27"/>
      <c r="G229" s="27"/>
      <c r="H229" s="27"/>
      <c r="I229" s="27"/>
      <c r="J229" s="27"/>
      <c r="K229" s="27"/>
      <c r="L229" s="27"/>
      <c r="M229" s="27"/>
      <c r="N229" s="27"/>
      <c r="O229" s="27"/>
      <c r="P229" s="27"/>
      <c r="Q229" s="27"/>
      <c r="R229" s="27"/>
      <c r="S229" s="27"/>
      <c r="T229" s="27"/>
      <c r="U229" s="27"/>
      <c r="V229" s="27"/>
      <c r="W229" s="27"/>
      <c r="X229" s="27"/>
      <c r="Y229" s="27"/>
      <c r="Z229" s="27"/>
    </row>
    <row r="230" spans="1:26" x14ac:dyDescent="0.25">
      <c r="A230" s="59" t="s">
        <v>215</v>
      </c>
      <c r="B230" s="60">
        <f t="shared" si="28"/>
        <v>113.03000000000002</v>
      </c>
      <c r="C230" s="61" t="s">
        <v>427</v>
      </c>
      <c r="D230" s="62"/>
      <c r="E230" s="62"/>
      <c r="F230" s="27"/>
      <c r="G230" s="27"/>
      <c r="H230" s="27"/>
      <c r="I230" s="27"/>
      <c r="J230" s="27"/>
      <c r="K230" s="27"/>
      <c r="L230" s="27"/>
      <c r="M230" s="27"/>
      <c r="N230" s="27"/>
      <c r="O230" s="27"/>
      <c r="P230" s="27"/>
      <c r="Q230" s="27"/>
      <c r="R230" s="27"/>
      <c r="S230" s="27"/>
      <c r="T230" s="27"/>
      <c r="U230" s="27"/>
      <c r="V230" s="27"/>
      <c r="W230" s="27"/>
      <c r="X230" s="27"/>
      <c r="Y230" s="27"/>
      <c r="Z230" s="27"/>
    </row>
    <row r="231" spans="1:26" x14ac:dyDescent="0.25">
      <c r="A231" s="59" t="s">
        <v>215</v>
      </c>
      <c r="B231" s="60">
        <f t="shared" si="28"/>
        <v>113.04000000000002</v>
      </c>
      <c r="C231" s="61" t="s">
        <v>428</v>
      </c>
      <c r="D231" s="62"/>
      <c r="E231" s="62"/>
      <c r="F231" s="27"/>
      <c r="G231" s="27"/>
      <c r="H231" s="27"/>
      <c r="I231" s="27"/>
      <c r="J231" s="27"/>
      <c r="K231" s="27"/>
      <c r="L231" s="27"/>
      <c r="M231" s="27"/>
      <c r="N231" s="27"/>
      <c r="O231" s="27"/>
      <c r="P231" s="27"/>
      <c r="Q231" s="27"/>
      <c r="R231" s="27"/>
      <c r="S231" s="27"/>
      <c r="T231" s="27"/>
      <c r="U231" s="27"/>
      <c r="V231" s="27"/>
      <c r="W231" s="27"/>
      <c r="X231" s="27"/>
      <c r="Y231" s="27"/>
      <c r="Z231" s="27"/>
    </row>
    <row r="232" spans="1:26" x14ac:dyDescent="0.25">
      <c r="A232" s="59" t="s">
        <v>215</v>
      </c>
      <c r="B232" s="60">
        <f t="shared" si="28"/>
        <v>113.05000000000003</v>
      </c>
      <c r="C232" s="61" t="s">
        <v>429</v>
      </c>
      <c r="D232" s="62"/>
      <c r="E232" s="62"/>
      <c r="F232" s="27"/>
      <c r="G232" s="27"/>
      <c r="H232" s="27"/>
      <c r="I232" s="27"/>
      <c r="J232" s="27"/>
      <c r="K232" s="27"/>
      <c r="L232" s="27"/>
      <c r="M232" s="27"/>
      <c r="N232" s="27"/>
      <c r="O232" s="27"/>
      <c r="P232" s="27"/>
      <c r="Q232" s="27"/>
      <c r="R232" s="27"/>
      <c r="S232" s="27"/>
      <c r="T232" s="27"/>
      <c r="U232" s="27"/>
      <c r="V232" s="27"/>
      <c r="W232" s="27"/>
      <c r="X232" s="27"/>
      <c r="Y232" s="27"/>
      <c r="Z232" s="27"/>
    </row>
    <row r="233" spans="1:26" x14ac:dyDescent="0.25">
      <c r="A233" s="59" t="s">
        <v>215</v>
      </c>
      <c r="B233" s="60">
        <f t="shared" si="28"/>
        <v>113.06000000000003</v>
      </c>
      <c r="C233" s="61" t="s">
        <v>430</v>
      </c>
      <c r="D233" s="62"/>
      <c r="E233" s="62"/>
      <c r="F233" s="27"/>
      <c r="G233" s="27"/>
      <c r="H233" s="27"/>
      <c r="I233" s="27"/>
      <c r="J233" s="27"/>
      <c r="K233" s="27"/>
      <c r="L233" s="27"/>
      <c r="M233" s="27"/>
      <c r="N233" s="27"/>
      <c r="O233" s="27"/>
      <c r="P233" s="27"/>
      <c r="Q233" s="27"/>
      <c r="R233" s="27"/>
      <c r="S233" s="27"/>
      <c r="T233" s="27"/>
      <c r="U233" s="27"/>
      <c r="V233" s="27"/>
      <c r="W233" s="27"/>
      <c r="X233" s="27"/>
      <c r="Y233" s="27"/>
      <c r="Z233" s="27"/>
    </row>
    <row r="234" spans="1:26" ht="24.75" x14ac:dyDescent="0.25">
      <c r="A234" s="59" t="s">
        <v>215</v>
      </c>
      <c r="B234" s="60">
        <v>114</v>
      </c>
      <c r="C234" s="71" t="s">
        <v>431</v>
      </c>
      <c r="D234" s="62"/>
      <c r="E234" s="62"/>
      <c r="F234" s="27"/>
      <c r="G234" s="27"/>
      <c r="H234" s="27"/>
      <c r="I234" s="27"/>
      <c r="J234" s="27"/>
      <c r="K234" s="27"/>
      <c r="L234" s="27"/>
      <c r="M234" s="27"/>
      <c r="N234" s="27"/>
      <c r="O234" s="27"/>
      <c r="P234" s="27"/>
      <c r="Q234" s="27"/>
      <c r="R234" s="27"/>
      <c r="S234" s="27"/>
      <c r="T234" s="27"/>
      <c r="U234" s="27"/>
      <c r="V234" s="27"/>
      <c r="W234" s="27"/>
      <c r="X234" s="27"/>
      <c r="Y234" s="27"/>
      <c r="Z234" s="27"/>
    </row>
    <row r="235" spans="1:26" ht="24.75" x14ac:dyDescent="0.25">
      <c r="A235" s="59" t="s">
        <v>215</v>
      </c>
      <c r="B235" s="60">
        <f t="shared" ref="B235:B240" si="29">SUM(B234+1)</f>
        <v>115</v>
      </c>
      <c r="C235" s="71" t="s">
        <v>432</v>
      </c>
      <c r="D235" s="62"/>
      <c r="E235" s="62"/>
      <c r="F235" s="27"/>
      <c r="G235" s="27"/>
      <c r="H235" s="27"/>
      <c r="I235" s="27"/>
      <c r="J235" s="27"/>
      <c r="K235" s="27"/>
      <c r="L235" s="27"/>
      <c r="M235" s="27"/>
      <c r="N235" s="27"/>
      <c r="O235" s="27"/>
      <c r="P235" s="27"/>
      <c r="Q235" s="27"/>
      <c r="R235" s="27"/>
      <c r="S235" s="27"/>
      <c r="T235" s="27"/>
      <c r="U235" s="27"/>
      <c r="V235" s="27"/>
      <c r="W235" s="27"/>
      <c r="X235" s="27"/>
      <c r="Y235" s="27"/>
      <c r="Z235" s="27"/>
    </row>
    <row r="236" spans="1:26" ht="24.75" x14ac:dyDescent="0.25">
      <c r="A236" s="59" t="s">
        <v>215</v>
      </c>
      <c r="B236" s="60">
        <f t="shared" si="29"/>
        <v>116</v>
      </c>
      <c r="C236" s="71" t="s">
        <v>433</v>
      </c>
      <c r="D236" s="62"/>
      <c r="E236" s="62"/>
      <c r="F236" s="27"/>
      <c r="G236" s="27"/>
      <c r="H236" s="27"/>
      <c r="I236" s="27"/>
      <c r="J236" s="27"/>
      <c r="K236" s="27"/>
      <c r="L236" s="27"/>
      <c r="M236" s="27"/>
      <c r="N236" s="27"/>
      <c r="O236" s="27"/>
      <c r="P236" s="27"/>
      <c r="Q236" s="27"/>
      <c r="R236" s="27"/>
      <c r="S236" s="27"/>
      <c r="T236" s="27"/>
      <c r="U236" s="27"/>
      <c r="V236" s="27"/>
      <c r="W236" s="27"/>
      <c r="X236" s="27"/>
      <c r="Y236" s="27"/>
      <c r="Z236" s="27"/>
    </row>
    <row r="237" spans="1:26" ht="30" x14ac:dyDescent="0.25">
      <c r="A237" s="83" t="s">
        <v>215</v>
      </c>
      <c r="B237" s="84">
        <f t="shared" si="29"/>
        <v>117</v>
      </c>
      <c r="C237" s="85" t="s">
        <v>434</v>
      </c>
      <c r="D237" s="62"/>
      <c r="E237" s="62"/>
      <c r="G237" s="27"/>
      <c r="H237" s="27"/>
      <c r="I237" s="27"/>
      <c r="J237" s="27"/>
      <c r="K237" s="27"/>
      <c r="L237" s="27"/>
      <c r="M237" s="27"/>
      <c r="N237" s="27"/>
      <c r="O237" s="27"/>
      <c r="P237" s="27"/>
      <c r="Q237" s="27"/>
      <c r="R237" s="27"/>
      <c r="S237" s="27"/>
      <c r="T237" s="27"/>
      <c r="U237" s="27"/>
      <c r="V237" s="27"/>
      <c r="W237" s="27"/>
      <c r="X237" s="27"/>
      <c r="Y237" s="27"/>
      <c r="Z237" s="27"/>
    </row>
    <row r="238" spans="1:26" ht="24.75" x14ac:dyDescent="0.25">
      <c r="A238" s="59" t="s">
        <v>215</v>
      </c>
      <c r="B238" s="60">
        <f t="shared" si="29"/>
        <v>118</v>
      </c>
      <c r="C238" s="75" t="s">
        <v>435</v>
      </c>
      <c r="D238" s="62"/>
      <c r="E238" s="62"/>
      <c r="F238" s="27"/>
      <c r="G238" s="27"/>
      <c r="H238" s="27"/>
      <c r="I238" s="27"/>
      <c r="J238" s="27"/>
      <c r="K238" s="27"/>
      <c r="L238" s="27"/>
      <c r="M238" s="27"/>
      <c r="N238" s="27"/>
      <c r="O238" s="27"/>
      <c r="P238" s="27"/>
      <c r="Q238" s="27"/>
      <c r="R238" s="27"/>
      <c r="S238" s="27"/>
      <c r="T238" s="27"/>
      <c r="U238" s="27"/>
      <c r="V238" s="27"/>
      <c r="W238" s="27"/>
      <c r="X238" s="27"/>
      <c r="Y238" s="27"/>
      <c r="Z238" s="27"/>
    </row>
    <row r="239" spans="1:26" x14ac:dyDescent="0.25">
      <c r="A239" s="59" t="s">
        <v>215</v>
      </c>
      <c r="B239" s="60">
        <f t="shared" si="29"/>
        <v>119</v>
      </c>
      <c r="C239" s="75" t="s">
        <v>436</v>
      </c>
      <c r="D239" s="62"/>
      <c r="E239" s="62"/>
      <c r="F239" s="27"/>
      <c r="G239" s="27"/>
      <c r="H239" s="27"/>
      <c r="I239" s="27"/>
      <c r="J239" s="27"/>
      <c r="K239" s="27"/>
      <c r="L239" s="27"/>
      <c r="M239" s="27"/>
      <c r="N239" s="27"/>
      <c r="O239" s="27"/>
      <c r="P239" s="27"/>
      <c r="Q239" s="27"/>
      <c r="R239" s="27"/>
      <c r="S239" s="27"/>
      <c r="T239" s="27"/>
      <c r="U239" s="27"/>
      <c r="V239" s="27"/>
      <c r="W239" s="27"/>
      <c r="X239" s="27"/>
      <c r="Y239" s="27"/>
      <c r="Z239" s="27"/>
    </row>
    <row r="240" spans="1:26" ht="36.75" x14ac:dyDescent="0.25">
      <c r="A240" s="59" t="s">
        <v>215</v>
      </c>
      <c r="B240" s="60">
        <f t="shared" si="29"/>
        <v>120</v>
      </c>
      <c r="C240" s="75" t="s">
        <v>437</v>
      </c>
      <c r="D240" s="62"/>
      <c r="E240" s="62"/>
      <c r="F240" s="27"/>
      <c r="G240" s="27"/>
      <c r="H240" s="27"/>
      <c r="I240" s="27"/>
      <c r="J240" s="27"/>
      <c r="K240" s="27"/>
      <c r="L240" s="27"/>
      <c r="M240" s="27"/>
      <c r="N240" s="27"/>
      <c r="O240" s="27"/>
      <c r="P240" s="27"/>
      <c r="Q240" s="27"/>
      <c r="R240" s="27"/>
      <c r="S240" s="27"/>
      <c r="T240" s="27"/>
      <c r="U240" s="27"/>
      <c r="V240" s="27"/>
      <c r="W240" s="27"/>
      <c r="X240" s="27"/>
      <c r="Y240" s="27"/>
      <c r="Z240" s="27"/>
    </row>
    <row r="241" spans="1:26" x14ac:dyDescent="0.25">
      <c r="A241" s="86"/>
      <c r="B241" s="87"/>
      <c r="C241" s="2"/>
      <c r="D241" s="51"/>
      <c r="E241" s="88"/>
      <c r="F241" s="27"/>
      <c r="G241" s="27"/>
      <c r="H241" s="27"/>
      <c r="I241" s="27"/>
      <c r="J241" s="27"/>
      <c r="K241" s="27"/>
      <c r="L241" s="27"/>
      <c r="M241" s="27"/>
      <c r="N241" s="27"/>
      <c r="O241" s="27"/>
      <c r="P241" s="27"/>
      <c r="Q241" s="27"/>
      <c r="R241" s="27"/>
      <c r="S241" s="27"/>
      <c r="T241" s="27"/>
      <c r="U241" s="27"/>
      <c r="V241" s="27"/>
      <c r="W241" s="27"/>
      <c r="X241" s="27"/>
      <c r="Y241" s="27"/>
      <c r="Z241" s="27"/>
    </row>
    <row r="242" spans="1:26" x14ac:dyDescent="0.25">
      <c r="A242" s="86"/>
      <c r="B242" s="87"/>
      <c r="C242" s="2"/>
      <c r="D242" s="51"/>
      <c r="E242" s="88"/>
      <c r="F242" s="27"/>
      <c r="G242" s="27"/>
      <c r="H242" s="27"/>
      <c r="I242" s="27"/>
      <c r="J242" s="27"/>
      <c r="K242" s="27"/>
      <c r="L242" s="27"/>
      <c r="M242" s="27"/>
      <c r="N242" s="27"/>
      <c r="O242" s="27"/>
      <c r="P242" s="27"/>
      <c r="Q242" s="27"/>
      <c r="R242" s="27"/>
      <c r="S242" s="27"/>
      <c r="T242" s="27"/>
      <c r="U242" s="27"/>
      <c r="V242" s="27"/>
      <c r="W242" s="27"/>
      <c r="X242" s="27"/>
      <c r="Y242" s="27"/>
      <c r="Z242" s="27"/>
    </row>
    <row r="243" spans="1:26" x14ac:dyDescent="0.25">
      <c r="A243" s="86"/>
      <c r="B243" s="87"/>
      <c r="C243" s="2"/>
      <c r="D243" s="51"/>
      <c r="E243" s="88"/>
      <c r="F243" s="27"/>
      <c r="G243" s="27"/>
      <c r="H243" s="27"/>
      <c r="I243" s="27"/>
      <c r="J243" s="27"/>
      <c r="K243" s="27"/>
      <c r="L243" s="27"/>
      <c r="M243" s="27"/>
      <c r="N243" s="27"/>
      <c r="O243" s="27"/>
      <c r="P243" s="27"/>
      <c r="Q243" s="27"/>
      <c r="R243" s="27"/>
      <c r="S243" s="27"/>
      <c r="T243" s="27"/>
      <c r="U243" s="27"/>
      <c r="V243" s="27"/>
      <c r="W243" s="27"/>
      <c r="X243" s="27"/>
      <c r="Y243" s="27"/>
      <c r="Z243" s="27"/>
    </row>
    <row r="244" spans="1:26" x14ac:dyDescent="0.25">
      <c r="A244" s="86"/>
      <c r="B244" s="87"/>
      <c r="C244" s="2"/>
      <c r="D244" s="51"/>
      <c r="E244" s="88"/>
      <c r="F244" s="27"/>
      <c r="G244" s="27"/>
      <c r="H244" s="27"/>
      <c r="I244" s="27"/>
      <c r="J244" s="27"/>
      <c r="K244" s="27"/>
      <c r="L244" s="27"/>
      <c r="M244" s="27"/>
      <c r="N244" s="27"/>
      <c r="O244" s="27"/>
      <c r="P244" s="27"/>
      <c r="Q244" s="27"/>
      <c r="R244" s="27"/>
      <c r="S244" s="27"/>
      <c r="T244" s="27"/>
      <c r="U244" s="27"/>
      <c r="V244" s="27"/>
      <c r="W244" s="27"/>
      <c r="X244" s="27"/>
      <c r="Y244" s="27"/>
      <c r="Z244" s="27"/>
    </row>
    <row r="245" spans="1:26" x14ac:dyDescent="0.25">
      <c r="A245" s="86"/>
      <c r="B245" s="87"/>
      <c r="C245" s="2"/>
      <c r="D245" s="51"/>
      <c r="E245" s="88"/>
      <c r="F245" s="27"/>
      <c r="G245" s="27"/>
      <c r="H245" s="27"/>
      <c r="I245" s="27"/>
      <c r="J245" s="27"/>
      <c r="K245" s="27"/>
      <c r="L245" s="27"/>
      <c r="M245" s="27"/>
      <c r="N245" s="27"/>
      <c r="O245" s="27"/>
      <c r="P245" s="27"/>
      <c r="Q245" s="27"/>
      <c r="R245" s="27"/>
      <c r="S245" s="27"/>
      <c r="T245" s="27"/>
      <c r="U245" s="27"/>
      <c r="V245" s="27"/>
      <c r="W245" s="27"/>
      <c r="X245" s="27"/>
      <c r="Y245" s="27"/>
      <c r="Z245" s="27"/>
    </row>
    <row r="246" spans="1:26" x14ac:dyDescent="0.25">
      <c r="A246" s="86"/>
      <c r="B246" s="87"/>
      <c r="C246" s="2"/>
      <c r="D246" s="51"/>
      <c r="E246" s="88"/>
      <c r="F246" s="27"/>
      <c r="G246" s="27"/>
      <c r="H246" s="27"/>
      <c r="I246" s="27"/>
      <c r="J246" s="27"/>
      <c r="K246" s="27"/>
      <c r="L246" s="27"/>
      <c r="M246" s="27"/>
      <c r="N246" s="27"/>
      <c r="O246" s="27"/>
      <c r="P246" s="27"/>
      <c r="Q246" s="27"/>
      <c r="R246" s="27"/>
      <c r="S246" s="27"/>
      <c r="T246" s="27"/>
      <c r="U246" s="27"/>
      <c r="V246" s="27"/>
      <c r="W246" s="27"/>
      <c r="X246" s="27"/>
      <c r="Y246" s="27"/>
      <c r="Z246" s="27"/>
    </row>
    <row r="247" spans="1:26" x14ac:dyDescent="0.25">
      <c r="A247" s="86"/>
      <c r="B247" s="87"/>
      <c r="C247" s="2"/>
      <c r="D247" s="51"/>
      <c r="E247" s="88"/>
      <c r="F247" s="27"/>
      <c r="G247" s="27"/>
      <c r="H247" s="27"/>
      <c r="I247" s="27"/>
      <c r="J247" s="27"/>
      <c r="K247" s="27"/>
      <c r="L247" s="27"/>
      <c r="M247" s="27"/>
      <c r="N247" s="27"/>
      <c r="O247" s="27"/>
      <c r="P247" s="27"/>
      <c r="Q247" s="27"/>
      <c r="R247" s="27"/>
      <c r="S247" s="27"/>
      <c r="T247" s="27"/>
      <c r="U247" s="27"/>
      <c r="V247" s="27"/>
      <c r="W247" s="27"/>
      <c r="X247" s="27"/>
      <c r="Y247" s="27"/>
      <c r="Z247" s="27"/>
    </row>
    <row r="248" spans="1:26" x14ac:dyDescent="0.25">
      <c r="A248" s="86"/>
      <c r="B248" s="87"/>
      <c r="C248" s="2"/>
      <c r="D248" s="51"/>
      <c r="E248" s="88"/>
      <c r="F248" s="27"/>
      <c r="G248" s="27"/>
      <c r="H248" s="27"/>
      <c r="I248" s="27"/>
      <c r="J248" s="27"/>
      <c r="K248" s="27"/>
      <c r="L248" s="27"/>
      <c r="M248" s="27"/>
      <c r="N248" s="27"/>
      <c r="O248" s="27"/>
      <c r="P248" s="27"/>
      <c r="Q248" s="27"/>
      <c r="R248" s="27"/>
      <c r="S248" s="27"/>
      <c r="T248" s="27"/>
      <c r="U248" s="27"/>
      <c r="V248" s="27"/>
      <c r="W248" s="27"/>
      <c r="X248" s="27"/>
      <c r="Y248" s="27"/>
      <c r="Z248" s="27"/>
    </row>
    <row r="249" spans="1:26" x14ac:dyDescent="0.25">
      <c r="A249" s="86"/>
      <c r="B249" s="87"/>
      <c r="C249" s="2"/>
      <c r="D249" s="51"/>
      <c r="E249" s="88"/>
      <c r="F249" s="27"/>
      <c r="G249" s="27"/>
      <c r="H249" s="27"/>
      <c r="I249" s="27"/>
      <c r="J249" s="27"/>
      <c r="K249" s="27"/>
      <c r="L249" s="27"/>
      <c r="M249" s="27"/>
      <c r="N249" s="27"/>
      <c r="O249" s="27"/>
      <c r="P249" s="27"/>
      <c r="Q249" s="27"/>
      <c r="R249" s="27"/>
      <c r="S249" s="27"/>
      <c r="T249" s="27"/>
      <c r="U249" s="27"/>
      <c r="V249" s="27"/>
      <c r="W249" s="27"/>
      <c r="X249" s="27"/>
      <c r="Y249" s="27"/>
      <c r="Z249" s="27"/>
    </row>
    <row r="250" spans="1:26" x14ac:dyDescent="0.25">
      <c r="A250" s="86"/>
      <c r="B250" s="87"/>
      <c r="C250" s="2"/>
      <c r="D250" s="51"/>
      <c r="E250" s="88"/>
      <c r="F250" s="27"/>
      <c r="G250" s="27"/>
      <c r="H250" s="27"/>
      <c r="I250" s="27"/>
      <c r="J250" s="27"/>
      <c r="K250" s="27"/>
      <c r="L250" s="27"/>
      <c r="M250" s="27"/>
      <c r="N250" s="27"/>
      <c r="O250" s="27"/>
      <c r="P250" s="27"/>
      <c r="Q250" s="27"/>
      <c r="R250" s="27"/>
      <c r="S250" s="27"/>
      <c r="T250" s="27"/>
      <c r="U250" s="27"/>
      <c r="V250" s="27"/>
      <c r="W250" s="27"/>
      <c r="X250" s="27"/>
      <c r="Y250" s="27"/>
      <c r="Z250" s="27"/>
    </row>
    <row r="251" spans="1:26" x14ac:dyDescent="0.25">
      <c r="A251" s="86"/>
      <c r="B251" s="87"/>
      <c r="C251" s="2"/>
      <c r="D251" s="51"/>
      <c r="E251" s="88"/>
      <c r="F251" s="27"/>
      <c r="G251" s="27"/>
      <c r="H251" s="27"/>
      <c r="I251" s="27"/>
      <c r="J251" s="27"/>
      <c r="K251" s="27"/>
      <c r="L251" s="27"/>
      <c r="M251" s="27"/>
      <c r="N251" s="27"/>
      <c r="O251" s="27"/>
      <c r="P251" s="27"/>
      <c r="Q251" s="27"/>
      <c r="R251" s="27"/>
      <c r="S251" s="27"/>
      <c r="T251" s="27"/>
      <c r="U251" s="27"/>
      <c r="V251" s="27"/>
      <c r="W251" s="27"/>
      <c r="X251" s="27"/>
      <c r="Y251" s="27"/>
      <c r="Z251" s="27"/>
    </row>
    <row r="252" spans="1:26" x14ac:dyDescent="0.25">
      <c r="A252" s="86"/>
      <c r="B252" s="87"/>
      <c r="C252" s="2"/>
      <c r="D252" s="51"/>
      <c r="E252" s="88"/>
      <c r="F252" s="27"/>
      <c r="G252" s="27"/>
      <c r="H252" s="27"/>
      <c r="I252" s="27"/>
      <c r="J252" s="27"/>
      <c r="K252" s="27"/>
      <c r="L252" s="27"/>
      <c r="M252" s="27"/>
      <c r="N252" s="27"/>
      <c r="O252" s="27"/>
      <c r="P252" s="27"/>
      <c r="Q252" s="27"/>
      <c r="R252" s="27"/>
      <c r="S252" s="27"/>
      <c r="T252" s="27"/>
      <c r="U252" s="27"/>
      <c r="V252" s="27"/>
      <c r="W252" s="27"/>
      <c r="X252" s="27"/>
      <c r="Y252" s="27"/>
      <c r="Z252" s="27"/>
    </row>
    <row r="253" spans="1:26" x14ac:dyDescent="0.25">
      <c r="A253" s="86"/>
      <c r="B253" s="87"/>
      <c r="C253" s="2"/>
      <c r="D253" s="51"/>
      <c r="E253" s="88"/>
      <c r="F253" s="27"/>
      <c r="G253" s="27"/>
      <c r="H253" s="27"/>
      <c r="I253" s="27"/>
      <c r="J253" s="27"/>
      <c r="K253" s="27"/>
      <c r="L253" s="27"/>
      <c r="M253" s="27"/>
      <c r="N253" s="27"/>
      <c r="O253" s="27"/>
      <c r="P253" s="27"/>
      <c r="Q253" s="27"/>
      <c r="R253" s="27"/>
      <c r="S253" s="27"/>
      <c r="T253" s="27"/>
      <c r="U253" s="27"/>
      <c r="V253" s="27"/>
      <c r="W253" s="27"/>
      <c r="X253" s="27"/>
      <c r="Y253" s="27"/>
      <c r="Z253" s="27"/>
    </row>
    <row r="254" spans="1:26" x14ac:dyDescent="0.25">
      <c r="A254" s="86"/>
      <c r="B254" s="87"/>
      <c r="C254" s="2"/>
      <c r="D254" s="51"/>
      <c r="E254" s="88"/>
      <c r="F254" s="27"/>
      <c r="G254" s="27"/>
      <c r="H254" s="27"/>
      <c r="I254" s="27"/>
      <c r="J254" s="27"/>
      <c r="K254" s="27"/>
      <c r="L254" s="27"/>
      <c r="M254" s="27"/>
      <c r="N254" s="27"/>
      <c r="O254" s="27"/>
      <c r="P254" s="27"/>
      <c r="Q254" s="27"/>
      <c r="R254" s="27"/>
      <c r="S254" s="27"/>
      <c r="T254" s="27"/>
      <c r="U254" s="27"/>
      <c r="V254" s="27"/>
      <c r="W254" s="27"/>
      <c r="X254" s="27"/>
      <c r="Y254" s="27"/>
      <c r="Z254" s="27"/>
    </row>
    <row r="255" spans="1:26" x14ac:dyDescent="0.25">
      <c r="A255" s="86"/>
      <c r="B255" s="87"/>
      <c r="C255" s="2"/>
      <c r="D255" s="51"/>
      <c r="E255" s="88"/>
      <c r="F255" s="27"/>
      <c r="G255" s="27"/>
      <c r="H255" s="27"/>
      <c r="I255" s="27"/>
      <c r="J255" s="27"/>
      <c r="K255" s="27"/>
      <c r="L255" s="27"/>
      <c r="M255" s="27"/>
      <c r="N255" s="27"/>
      <c r="O255" s="27"/>
      <c r="P255" s="27"/>
      <c r="Q255" s="27"/>
      <c r="R255" s="27"/>
      <c r="S255" s="27"/>
      <c r="T255" s="27"/>
      <c r="U255" s="27"/>
      <c r="V255" s="27"/>
      <c r="W255" s="27"/>
      <c r="X255" s="27"/>
      <c r="Y255" s="27"/>
      <c r="Z255" s="27"/>
    </row>
    <row r="256" spans="1:26" x14ac:dyDescent="0.25">
      <c r="A256" s="86"/>
      <c r="B256" s="87"/>
      <c r="C256" s="2"/>
      <c r="D256" s="51"/>
      <c r="E256" s="88"/>
      <c r="F256" s="27"/>
      <c r="G256" s="27"/>
      <c r="H256" s="27"/>
      <c r="I256" s="27"/>
      <c r="J256" s="27"/>
      <c r="K256" s="27"/>
      <c r="L256" s="27"/>
      <c r="M256" s="27"/>
      <c r="N256" s="27"/>
      <c r="O256" s="27"/>
      <c r="P256" s="27"/>
      <c r="Q256" s="27"/>
      <c r="R256" s="27"/>
      <c r="S256" s="27"/>
      <c r="T256" s="27"/>
      <c r="U256" s="27"/>
      <c r="V256" s="27"/>
      <c r="W256" s="27"/>
      <c r="X256" s="27"/>
      <c r="Y256" s="27"/>
      <c r="Z256" s="27"/>
    </row>
    <row r="257" spans="1:26" x14ac:dyDescent="0.25">
      <c r="A257" s="86"/>
      <c r="B257" s="87"/>
      <c r="C257" s="2"/>
      <c r="D257" s="51"/>
      <c r="E257" s="88"/>
      <c r="F257" s="27"/>
      <c r="G257" s="27"/>
      <c r="H257" s="27"/>
      <c r="I257" s="27"/>
      <c r="J257" s="27"/>
      <c r="K257" s="27"/>
      <c r="L257" s="27"/>
      <c r="M257" s="27"/>
      <c r="N257" s="27"/>
      <c r="O257" s="27"/>
      <c r="P257" s="27"/>
      <c r="Q257" s="27"/>
      <c r="R257" s="27"/>
      <c r="S257" s="27"/>
      <c r="T257" s="27"/>
      <c r="U257" s="27"/>
      <c r="V257" s="27"/>
      <c r="W257" s="27"/>
      <c r="X257" s="27"/>
      <c r="Y257" s="27"/>
      <c r="Z257" s="27"/>
    </row>
    <row r="258" spans="1:26" x14ac:dyDescent="0.25">
      <c r="A258" s="86"/>
      <c r="B258" s="87"/>
      <c r="C258" s="2"/>
      <c r="D258" s="51"/>
      <c r="E258" s="88"/>
      <c r="F258" s="27"/>
      <c r="G258" s="27"/>
      <c r="H258" s="27"/>
      <c r="I258" s="27"/>
      <c r="J258" s="27"/>
      <c r="K258" s="27"/>
      <c r="L258" s="27"/>
      <c r="M258" s="27"/>
      <c r="N258" s="27"/>
      <c r="O258" s="27"/>
      <c r="P258" s="27"/>
      <c r="Q258" s="27"/>
      <c r="R258" s="27"/>
      <c r="S258" s="27"/>
      <c r="T258" s="27"/>
      <c r="U258" s="27"/>
      <c r="V258" s="27"/>
      <c r="W258" s="27"/>
      <c r="X258" s="27"/>
      <c r="Y258" s="27"/>
      <c r="Z258" s="27"/>
    </row>
    <row r="259" spans="1:26" x14ac:dyDescent="0.25">
      <c r="A259" s="86"/>
      <c r="B259" s="87"/>
      <c r="C259" s="2"/>
      <c r="D259" s="51"/>
      <c r="E259" s="88"/>
      <c r="F259" s="27"/>
      <c r="G259" s="27"/>
      <c r="H259" s="27"/>
      <c r="I259" s="27"/>
      <c r="J259" s="27"/>
      <c r="K259" s="27"/>
      <c r="L259" s="27"/>
      <c r="M259" s="27"/>
      <c r="N259" s="27"/>
      <c r="O259" s="27"/>
      <c r="P259" s="27"/>
      <c r="Q259" s="27"/>
      <c r="R259" s="27"/>
      <c r="S259" s="27"/>
      <c r="T259" s="27"/>
      <c r="U259" s="27"/>
      <c r="V259" s="27"/>
      <c r="W259" s="27"/>
      <c r="X259" s="27"/>
      <c r="Y259" s="27"/>
      <c r="Z259" s="27"/>
    </row>
    <row r="260" spans="1:26" x14ac:dyDescent="0.25">
      <c r="A260" s="86"/>
      <c r="B260" s="87"/>
      <c r="C260" s="2"/>
      <c r="D260" s="51"/>
      <c r="E260" s="88"/>
      <c r="F260" s="27"/>
      <c r="G260" s="27"/>
      <c r="H260" s="27"/>
      <c r="I260" s="27"/>
      <c r="J260" s="27"/>
      <c r="K260" s="27"/>
      <c r="L260" s="27"/>
      <c r="M260" s="27"/>
      <c r="N260" s="27"/>
      <c r="O260" s="27"/>
      <c r="P260" s="27"/>
      <c r="Q260" s="27"/>
      <c r="R260" s="27"/>
      <c r="S260" s="27"/>
      <c r="T260" s="27"/>
      <c r="U260" s="27"/>
      <c r="V260" s="27"/>
      <c r="W260" s="27"/>
      <c r="X260" s="27"/>
      <c r="Y260" s="27"/>
      <c r="Z260" s="27"/>
    </row>
    <row r="261" spans="1:26" x14ac:dyDescent="0.25">
      <c r="A261" s="86"/>
      <c r="B261" s="87"/>
      <c r="C261" s="2"/>
      <c r="D261" s="51"/>
      <c r="E261" s="88"/>
      <c r="F261" s="27"/>
      <c r="G261" s="27"/>
      <c r="H261" s="27"/>
      <c r="I261" s="27"/>
      <c r="J261" s="27"/>
      <c r="K261" s="27"/>
      <c r="L261" s="27"/>
      <c r="M261" s="27"/>
      <c r="N261" s="27"/>
      <c r="O261" s="27"/>
      <c r="P261" s="27"/>
      <c r="Q261" s="27"/>
      <c r="R261" s="27"/>
      <c r="S261" s="27"/>
      <c r="T261" s="27"/>
      <c r="U261" s="27"/>
      <c r="V261" s="27"/>
      <c r="W261" s="27"/>
      <c r="X261" s="27"/>
      <c r="Y261" s="27"/>
      <c r="Z261" s="27"/>
    </row>
    <row r="262" spans="1:26" x14ac:dyDescent="0.25">
      <c r="A262" s="86"/>
      <c r="B262" s="87"/>
      <c r="C262" s="2"/>
      <c r="D262" s="51"/>
      <c r="E262" s="88"/>
      <c r="F262" s="27"/>
      <c r="G262" s="27"/>
      <c r="H262" s="27"/>
      <c r="I262" s="27"/>
      <c r="J262" s="27"/>
      <c r="K262" s="27"/>
      <c r="L262" s="27"/>
      <c r="M262" s="27"/>
      <c r="N262" s="27"/>
      <c r="O262" s="27"/>
      <c r="P262" s="27"/>
      <c r="Q262" s="27"/>
      <c r="R262" s="27"/>
      <c r="S262" s="27"/>
      <c r="T262" s="27"/>
      <c r="U262" s="27"/>
      <c r="V262" s="27"/>
      <c r="W262" s="27"/>
      <c r="X262" s="27"/>
      <c r="Y262" s="27"/>
      <c r="Z262" s="27"/>
    </row>
    <row r="263" spans="1:26" x14ac:dyDescent="0.25">
      <c r="A263" s="86"/>
      <c r="B263" s="87"/>
      <c r="C263" s="2"/>
      <c r="D263" s="51"/>
      <c r="E263" s="88"/>
      <c r="F263" s="27"/>
      <c r="G263" s="27"/>
      <c r="H263" s="27"/>
      <c r="I263" s="27"/>
      <c r="J263" s="27"/>
      <c r="K263" s="27"/>
      <c r="L263" s="27"/>
      <c r="M263" s="27"/>
      <c r="N263" s="27"/>
      <c r="O263" s="27"/>
      <c r="P263" s="27"/>
      <c r="Q263" s="27"/>
      <c r="R263" s="27"/>
      <c r="S263" s="27"/>
      <c r="T263" s="27"/>
      <c r="U263" s="27"/>
      <c r="V263" s="27"/>
      <c r="W263" s="27"/>
      <c r="X263" s="27"/>
      <c r="Y263" s="27"/>
      <c r="Z263" s="27"/>
    </row>
    <row r="264" spans="1:26" x14ac:dyDescent="0.25">
      <c r="A264" s="86"/>
      <c r="B264" s="87"/>
      <c r="C264" s="2"/>
      <c r="D264" s="51"/>
      <c r="E264" s="88"/>
      <c r="F264" s="27"/>
      <c r="G264" s="27"/>
      <c r="H264" s="27"/>
      <c r="I264" s="27"/>
      <c r="J264" s="27"/>
      <c r="K264" s="27"/>
      <c r="L264" s="27"/>
      <c r="M264" s="27"/>
      <c r="N264" s="27"/>
      <c r="O264" s="27"/>
      <c r="P264" s="27"/>
      <c r="Q264" s="27"/>
      <c r="R264" s="27"/>
      <c r="S264" s="27"/>
      <c r="T264" s="27"/>
      <c r="U264" s="27"/>
      <c r="V264" s="27"/>
      <c r="W264" s="27"/>
      <c r="X264" s="27"/>
      <c r="Y264" s="27"/>
      <c r="Z264" s="27"/>
    </row>
    <row r="265" spans="1:26" x14ac:dyDescent="0.25">
      <c r="A265" s="86"/>
      <c r="B265" s="87"/>
      <c r="C265" s="2"/>
      <c r="D265" s="51"/>
      <c r="E265" s="88"/>
      <c r="F265" s="27"/>
      <c r="G265" s="27"/>
      <c r="H265" s="27"/>
      <c r="I265" s="27"/>
      <c r="J265" s="27"/>
      <c r="K265" s="27"/>
      <c r="L265" s="27"/>
      <c r="M265" s="27"/>
      <c r="N265" s="27"/>
      <c r="O265" s="27"/>
      <c r="P265" s="27"/>
      <c r="Q265" s="27"/>
      <c r="R265" s="27"/>
      <c r="S265" s="27"/>
      <c r="T265" s="27"/>
      <c r="U265" s="27"/>
      <c r="V265" s="27"/>
      <c r="W265" s="27"/>
      <c r="X265" s="27"/>
      <c r="Y265" s="27"/>
      <c r="Z265" s="27"/>
    </row>
    <row r="266" spans="1:26" x14ac:dyDescent="0.25">
      <c r="A266" s="86"/>
      <c r="B266" s="87"/>
      <c r="C266" s="2"/>
      <c r="D266" s="51"/>
      <c r="E266" s="88"/>
      <c r="F266" s="27"/>
      <c r="G266" s="27"/>
      <c r="H266" s="27"/>
      <c r="I266" s="27"/>
      <c r="J266" s="27"/>
      <c r="K266" s="27"/>
      <c r="L266" s="27"/>
      <c r="M266" s="27"/>
      <c r="N266" s="27"/>
      <c r="O266" s="27"/>
      <c r="P266" s="27"/>
      <c r="Q266" s="27"/>
      <c r="R266" s="27"/>
      <c r="S266" s="27"/>
      <c r="T266" s="27"/>
      <c r="U266" s="27"/>
      <c r="V266" s="27"/>
      <c r="W266" s="27"/>
      <c r="X266" s="27"/>
      <c r="Y266" s="27"/>
      <c r="Z266" s="27"/>
    </row>
    <row r="267" spans="1:26" x14ac:dyDescent="0.25">
      <c r="A267" s="86"/>
      <c r="B267" s="87"/>
      <c r="C267" s="2"/>
      <c r="D267" s="51"/>
      <c r="E267" s="88"/>
      <c r="F267" s="27"/>
      <c r="G267" s="27"/>
      <c r="H267" s="27"/>
      <c r="I267" s="27"/>
      <c r="J267" s="27"/>
      <c r="K267" s="27"/>
      <c r="L267" s="27"/>
      <c r="M267" s="27"/>
      <c r="N267" s="27"/>
      <c r="O267" s="27"/>
      <c r="P267" s="27"/>
      <c r="Q267" s="27"/>
      <c r="R267" s="27"/>
      <c r="S267" s="27"/>
      <c r="T267" s="27"/>
      <c r="U267" s="27"/>
      <c r="V267" s="27"/>
      <c r="W267" s="27"/>
      <c r="X267" s="27"/>
      <c r="Y267" s="27"/>
      <c r="Z267" s="27"/>
    </row>
    <row r="268" spans="1:26" x14ac:dyDescent="0.25">
      <c r="A268" s="86"/>
      <c r="B268" s="87"/>
      <c r="C268" s="2"/>
      <c r="D268" s="51"/>
      <c r="E268" s="88"/>
      <c r="F268" s="27"/>
      <c r="G268" s="27"/>
      <c r="H268" s="27"/>
      <c r="I268" s="27"/>
      <c r="J268" s="27"/>
      <c r="K268" s="27"/>
      <c r="L268" s="27"/>
      <c r="M268" s="27"/>
      <c r="N268" s="27"/>
      <c r="O268" s="27"/>
      <c r="P268" s="27"/>
      <c r="Q268" s="27"/>
      <c r="R268" s="27"/>
      <c r="S268" s="27"/>
      <c r="T268" s="27"/>
      <c r="U268" s="27"/>
      <c r="V268" s="27"/>
      <c r="W268" s="27"/>
      <c r="X268" s="27"/>
      <c r="Y268" s="27"/>
      <c r="Z268" s="27"/>
    </row>
    <row r="269" spans="1:26" x14ac:dyDescent="0.25">
      <c r="A269" s="86"/>
      <c r="B269" s="87"/>
      <c r="C269" s="2"/>
      <c r="D269" s="51"/>
      <c r="E269" s="88"/>
      <c r="F269" s="27"/>
      <c r="G269" s="27"/>
      <c r="H269" s="27"/>
      <c r="I269" s="27"/>
      <c r="J269" s="27"/>
      <c r="K269" s="27"/>
      <c r="L269" s="27"/>
      <c r="M269" s="27"/>
      <c r="N269" s="27"/>
      <c r="O269" s="27"/>
      <c r="P269" s="27"/>
      <c r="Q269" s="27"/>
      <c r="R269" s="27"/>
      <c r="S269" s="27"/>
      <c r="T269" s="27"/>
      <c r="U269" s="27"/>
      <c r="V269" s="27"/>
      <c r="W269" s="27"/>
      <c r="X269" s="27"/>
      <c r="Y269" s="27"/>
      <c r="Z269" s="27"/>
    </row>
    <row r="270" spans="1:26" x14ac:dyDescent="0.25">
      <c r="A270" s="86"/>
      <c r="B270" s="87"/>
      <c r="C270" s="2"/>
      <c r="D270" s="51"/>
      <c r="E270" s="88"/>
      <c r="F270" s="27"/>
      <c r="G270" s="27"/>
      <c r="H270" s="27"/>
      <c r="I270" s="27"/>
      <c r="J270" s="27"/>
      <c r="K270" s="27"/>
      <c r="L270" s="27"/>
      <c r="M270" s="27"/>
      <c r="N270" s="27"/>
      <c r="O270" s="27"/>
      <c r="P270" s="27"/>
      <c r="Q270" s="27"/>
      <c r="R270" s="27"/>
      <c r="S270" s="27"/>
      <c r="T270" s="27"/>
      <c r="U270" s="27"/>
      <c r="V270" s="27"/>
      <c r="W270" s="27"/>
      <c r="X270" s="27"/>
      <c r="Y270" s="27"/>
      <c r="Z270" s="27"/>
    </row>
    <row r="271" spans="1:26" x14ac:dyDescent="0.25">
      <c r="A271" s="86"/>
      <c r="B271" s="87"/>
      <c r="C271" s="2"/>
      <c r="D271" s="51"/>
      <c r="E271" s="88"/>
      <c r="F271" s="27"/>
      <c r="G271" s="27"/>
      <c r="H271" s="27"/>
      <c r="I271" s="27"/>
      <c r="J271" s="27"/>
      <c r="K271" s="27"/>
      <c r="L271" s="27"/>
      <c r="M271" s="27"/>
      <c r="N271" s="27"/>
      <c r="O271" s="27"/>
      <c r="P271" s="27"/>
      <c r="Q271" s="27"/>
      <c r="R271" s="27"/>
      <c r="S271" s="27"/>
      <c r="T271" s="27"/>
      <c r="U271" s="27"/>
      <c r="V271" s="27"/>
      <c r="W271" s="27"/>
      <c r="X271" s="27"/>
      <c r="Y271" s="27"/>
      <c r="Z271" s="27"/>
    </row>
    <row r="272" spans="1:26" x14ac:dyDescent="0.25">
      <c r="A272" s="86"/>
      <c r="B272" s="87"/>
      <c r="C272" s="2"/>
      <c r="D272" s="51"/>
      <c r="E272" s="88"/>
      <c r="F272" s="27"/>
      <c r="G272" s="27"/>
      <c r="H272" s="27"/>
      <c r="I272" s="27"/>
      <c r="J272" s="27"/>
      <c r="K272" s="27"/>
      <c r="L272" s="27"/>
      <c r="M272" s="27"/>
      <c r="N272" s="27"/>
      <c r="O272" s="27"/>
      <c r="P272" s="27"/>
      <c r="Q272" s="27"/>
      <c r="R272" s="27"/>
      <c r="S272" s="27"/>
      <c r="T272" s="27"/>
      <c r="U272" s="27"/>
      <c r="V272" s="27"/>
      <c r="W272" s="27"/>
      <c r="X272" s="27"/>
      <c r="Y272" s="27"/>
      <c r="Z272" s="27"/>
    </row>
    <row r="273" spans="1:26" x14ac:dyDescent="0.25">
      <c r="A273" s="86"/>
      <c r="B273" s="87"/>
      <c r="C273" s="2"/>
      <c r="D273" s="51"/>
      <c r="E273" s="88"/>
      <c r="F273" s="27"/>
      <c r="G273" s="27"/>
      <c r="H273" s="27"/>
      <c r="I273" s="27"/>
      <c r="J273" s="27"/>
      <c r="K273" s="27"/>
      <c r="L273" s="27"/>
      <c r="M273" s="27"/>
      <c r="N273" s="27"/>
      <c r="O273" s="27"/>
      <c r="P273" s="27"/>
      <c r="Q273" s="27"/>
      <c r="R273" s="27"/>
      <c r="S273" s="27"/>
      <c r="T273" s="27"/>
      <c r="U273" s="27"/>
      <c r="V273" s="27"/>
      <c r="W273" s="27"/>
      <c r="X273" s="27"/>
      <c r="Y273" s="27"/>
      <c r="Z273" s="27"/>
    </row>
    <row r="274" spans="1:26" x14ac:dyDescent="0.25">
      <c r="A274" s="86"/>
      <c r="B274" s="87"/>
      <c r="C274" s="2"/>
      <c r="D274" s="51"/>
      <c r="E274" s="88"/>
      <c r="F274" s="27"/>
      <c r="G274" s="27"/>
      <c r="H274" s="27"/>
      <c r="I274" s="27"/>
      <c r="J274" s="27"/>
      <c r="K274" s="27"/>
      <c r="L274" s="27"/>
      <c r="M274" s="27"/>
      <c r="N274" s="27"/>
      <c r="O274" s="27"/>
      <c r="P274" s="27"/>
      <c r="Q274" s="27"/>
      <c r="R274" s="27"/>
      <c r="S274" s="27"/>
      <c r="T274" s="27"/>
      <c r="U274" s="27"/>
      <c r="V274" s="27"/>
      <c r="W274" s="27"/>
      <c r="X274" s="27"/>
      <c r="Y274" s="27"/>
      <c r="Z274" s="27"/>
    </row>
    <row r="275" spans="1:26" x14ac:dyDescent="0.25">
      <c r="A275" s="86"/>
      <c r="B275" s="87"/>
      <c r="C275" s="2"/>
      <c r="D275" s="51"/>
      <c r="E275" s="88"/>
      <c r="F275" s="27"/>
      <c r="G275" s="27"/>
      <c r="H275" s="27"/>
      <c r="I275" s="27"/>
      <c r="J275" s="27"/>
      <c r="K275" s="27"/>
      <c r="L275" s="27"/>
      <c r="M275" s="27"/>
      <c r="N275" s="27"/>
      <c r="O275" s="27"/>
      <c r="P275" s="27"/>
      <c r="Q275" s="27"/>
      <c r="R275" s="27"/>
      <c r="S275" s="27"/>
      <c r="T275" s="27"/>
      <c r="U275" s="27"/>
      <c r="V275" s="27"/>
      <c r="W275" s="27"/>
      <c r="X275" s="27"/>
      <c r="Y275" s="27"/>
      <c r="Z275" s="27"/>
    </row>
    <row r="276" spans="1:26" x14ac:dyDescent="0.25">
      <c r="A276" s="86"/>
      <c r="B276" s="87"/>
      <c r="C276" s="2"/>
      <c r="D276" s="51"/>
      <c r="E276" s="88"/>
      <c r="F276" s="27"/>
      <c r="G276" s="27"/>
      <c r="H276" s="27"/>
      <c r="I276" s="27"/>
      <c r="J276" s="27"/>
      <c r="K276" s="27"/>
      <c r="L276" s="27"/>
      <c r="M276" s="27"/>
      <c r="N276" s="27"/>
      <c r="O276" s="27"/>
      <c r="P276" s="27"/>
      <c r="Q276" s="27"/>
      <c r="R276" s="27"/>
      <c r="S276" s="27"/>
      <c r="T276" s="27"/>
      <c r="U276" s="27"/>
      <c r="V276" s="27"/>
      <c r="W276" s="27"/>
      <c r="X276" s="27"/>
      <c r="Y276" s="27"/>
      <c r="Z276" s="27"/>
    </row>
    <row r="277" spans="1:26" x14ac:dyDescent="0.25">
      <c r="A277" s="86"/>
      <c r="B277" s="87"/>
      <c r="C277" s="2"/>
      <c r="D277" s="51"/>
      <c r="E277" s="88"/>
      <c r="F277" s="27"/>
      <c r="G277" s="27"/>
      <c r="H277" s="27"/>
      <c r="I277" s="27"/>
      <c r="J277" s="27"/>
      <c r="K277" s="27"/>
      <c r="L277" s="27"/>
      <c r="M277" s="27"/>
      <c r="N277" s="27"/>
      <c r="O277" s="27"/>
      <c r="P277" s="27"/>
      <c r="Q277" s="27"/>
      <c r="R277" s="27"/>
      <c r="S277" s="27"/>
      <c r="T277" s="27"/>
      <c r="U277" s="27"/>
      <c r="V277" s="27"/>
      <c r="W277" s="27"/>
      <c r="X277" s="27"/>
      <c r="Y277" s="27"/>
      <c r="Z277" s="27"/>
    </row>
    <row r="278" spans="1:26" x14ac:dyDescent="0.25">
      <c r="A278" s="86"/>
      <c r="B278" s="87"/>
      <c r="C278" s="2"/>
      <c r="D278" s="51"/>
      <c r="E278" s="88"/>
      <c r="F278" s="27"/>
      <c r="G278" s="27"/>
      <c r="H278" s="27"/>
      <c r="I278" s="27"/>
      <c r="J278" s="27"/>
      <c r="K278" s="27"/>
      <c r="L278" s="27"/>
      <c r="M278" s="27"/>
      <c r="N278" s="27"/>
      <c r="O278" s="27"/>
      <c r="P278" s="27"/>
      <c r="Q278" s="27"/>
      <c r="R278" s="27"/>
      <c r="S278" s="27"/>
      <c r="T278" s="27"/>
      <c r="U278" s="27"/>
      <c r="V278" s="27"/>
      <c r="W278" s="27"/>
      <c r="X278" s="27"/>
      <c r="Y278" s="27"/>
      <c r="Z278" s="27"/>
    </row>
    <row r="279" spans="1:26" x14ac:dyDescent="0.25">
      <c r="A279" s="86"/>
      <c r="B279" s="87"/>
      <c r="C279" s="2"/>
      <c r="D279" s="51"/>
      <c r="E279" s="88"/>
      <c r="F279" s="27"/>
      <c r="G279" s="27"/>
      <c r="H279" s="27"/>
      <c r="I279" s="27"/>
      <c r="J279" s="27"/>
      <c r="K279" s="27"/>
      <c r="L279" s="27"/>
      <c r="M279" s="27"/>
      <c r="N279" s="27"/>
      <c r="O279" s="27"/>
      <c r="P279" s="27"/>
      <c r="Q279" s="27"/>
      <c r="R279" s="27"/>
      <c r="S279" s="27"/>
      <c r="T279" s="27"/>
      <c r="U279" s="27"/>
      <c r="V279" s="27"/>
      <c r="W279" s="27"/>
      <c r="X279" s="27"/>
      <c r="Y279" s="27"/>
      <c r="Z279" s="27"/>
    </row>
    <row r="280" spans="1:26" x14ac:dyDescent="0.25">
      <c r="A280" s="86"/>
      <c r="B280" s="87"/>
      <c r="C280" s="2"/>
      <c r="D280" s="51"/>
      <c r="E280" s="88"/>
      <c r="F280" s="27"/>
      <c r="G280" s="27"/>
      <c r="H280" s="27"/>
      <c r="I280" s="27"/>
      <c r="J280" s="27"/>
      <c r="K280" s="27"/>
      <c r="L280" s="27"/>
      <c r="M280" s="27"/>
      <c r="N280" s="27"/>
      <c r="O280" s="27"/>
      <c r="P280" s="27"/>
      <c r="Q280" s="27"/>
      <c r="R280" s="27"/>
      <c r="S280" s="27"/>
      <c r="T280" s="27"/>
      <c r="U280" s="27"/>
      <c r="V280" s="27"/>
      <c r="W280" s="27"/>
      <c r="X280" s="27"/>
      <c r="Y280" s="27"/>
      <c r="Z280" s="27"/>
    </row>
    <row r="281" spans="1:26" x14ac:dyDescent="0.25">
      <c r="A281" s="86"/>
      <c r="B281" s="87"/>
      <c r="C281" s="2"/>
      <c r="D281" s="51"/>
      <c r="E281" s="88"/>
      <c r="F281" s="27"/>
      <c r="G281" s="27"/>
      <c r="H281" s="27"/>
      <c r="I281" s="27"/>
      <c r="J281" s="27"/>
      <c r="K281" s="27"/>
      <c r="L281" s="27"/>
      <c r="M281" s="27"/>
      <c r="N281" s="27"/>
      <c r="O281" s="27"/>
      <c r="P281" s="27"/>
      <c r="Q281" s="27"/>
      <c r="R281" s="27"/>
      <c r="S281" s="27"/>
      <c r="T281" s="27"/>
      <c r="U281" s="27"/>
      <c r="V281" s="27"/>
      <c r="W281" s="27"/>
      <c r="X281" s="27"/>
      <c r="Y281" s="27"/>
      <c r="Z281" s="27"/>
    </row>
    <row r="282" spans="1:26" x14ac:dyDescent="0.25">
      <c r="A282" s="86"/>
      <c r="B282" s="87"/>
      <c r="C282" s="2"/>
      <c r="D282" s="51"/>
      <c r="E282" s="88"/>
      <c r="F282" s="27"/>
      <c r="G282" s="27"/>
      <c r="H282" s="27"/>
      <c r="I282" s="27"/>
      <c r="J282" s="27"/>
      <c r="K282" s="27"/>
      <c r="L282" s="27"/>
      <c r="M282" s="27"/>
      <c r="N282" s="27"/>
      <c r="O282" s="27"/>
      <c r="P282" s="27"/>
      <c r="Q282" s="27"/>
      <c r="R282" s="27"/>
      <c r="S282" s="27"/>
      <c r="T282" s="27"/>
      <c r="U282" s="27"/>
      <c r="V282" s="27"/>
      <c r="W282" s="27"/>
      <c r="X282" s="27"/>
      <c r="Y282" s="27"/>
      <c r="Z282" s="27"/>
    </row>
    <row r="283" spans="1:26" x14ac:dyDescent="0.25">
      <c r="A283" s="86"/>
      <c r="B283" s="87"/>
      <c r="C283" s="2"/>
      <c r="D283" s="51"/>
      <c r="E283" s="88"/>
      <c r="F283" s="27"/>
      <c r="G283" s="27"/>
      <c r="H283" s="27"/>
      <c r="I283" s="27"/>
      <c r="J283" s="27"/>
      <c r="K283" s="27"/>
      <c r="L283" s="27"/>
      <c r="M283" s="27"/>
      <c r="N283" s="27"/>
      <c r="O283" s="27"/>
      <c r="P283" s="27"/>
      <c r="Q283" s="27"/>
      <c r="R283" s="27"/>
      <c r="S283" s="27"/>
      <c r="T283" s="27"/>
      <c r="U283" s="27"/>
      <c r="V283" s="27"/>
      <c r="W283" s="27"/>
      <c r="X283" s="27"/>
      <c r="Y283" s="27"/>
      <c r="Z283" s="27"/>
    </row>
    <row r="284" spans="1:26" x14ac:dyDescent="0.25">
      <c r="A284" s="86"/>
      <c r="B284" s="87"/>
      <c r="C284" s="2"/>
      <c r="D284" s="51"/>
      <c r="E284" s="88"/>
      <c r="F284" s="27"/>
      <c r="G284" s="27"/>
      <c r="H284" s="27"/>
      <c r="I284" s="27"/>
      <c r="J284" s="27"/>
      <c r="K284" s="27"/>
      <c r="L284" s="27"/>
      <c r="M284" s="27"/>
      <c r="N284" s="27"/>
      <c r="O284" s="27"/>
      <c r="P284" s="27"/>
      <c r="Q284" s="27"/>
      <c r="R284" s="27"/>
      <c r="S284" s="27"/>
      <c r="T284" s="27"/>
      <c r="U284" s="27"/>
      <c r="V284" s="27"/>
      <c r="W284" s="27"/>
      <c r="X284" s="27"/>
      <c r="Y284" s="27"/>
      <c r="Z284" s="27"/>
    </row>
    <row r="285" spans="1:26" x14ac:dyDescent="0.25">
      <c r="A285" s="86"/>
      <c r="B285" s="87"/>
      <c r="C285" s="2"/>
      <c r="D285" s="51"/>
      <c r="E285" s="88"/>
      <c r="F285" s="27"/>
      <c r="G285" s="27"/>
      <c r="H285" s="27"/>
      <c r="I285" s="27"/>
      <c r="J285" s="27"/>
      <c r="K285" s="27"/>
      <c r="L285" s="27"/>
      <c r="M285" s="27"/>
      <c r="N285" s="27"/>
      <c r="O285" s="27"/>
      <c r="P285" s="27"/>
      <c r="Q285" s="27"/>
      <c r="R285" s="27"/>
      <c r="S285" s="27"/>
      <c r="T285" s="27"/>
      <c r="U285" s="27"/>
      <c r="V285" s="27"/>
      <c r="W285" s="27"/>
      <c r="X285" s="27"/>
      <c r="Y285" s="27"/>
      <c r="Z285" s="27"/>
    </row>
    <row r="286" spans="1:26" x14ac:dyDescent="0.25">
      <c r="A286" s="86"/>
      <c r="B286" s="87"/>
      <c r="C286" s="2"/>
      <c r="D286" s="51"/>
      <c r="E286" s="88"/>
      <c r="F286" s="27"/>
      <c r="G286" s="27"/>
      <c r="H286" s="27"/>
      <c r="I286" s="27"/>
      <c r="J286" s="27"/>
      <c r="K286" s="27"/>
      <c r="L286" s="27"/>
      <c r="M286" s="27"/>
      <c r="N286" s="27"/>
      <c r="O286" s="27"/>
      <c r="P286" s="27"/>
      <c r="Q286" s="27"/>
      <c r="R286" s="27"/>
      <c r="S286" s="27"/>
      <c r="T286" s="27"/>
      <c r="U286" s="27"/>
      <c r="V286" s="27"/>
      <c r="W286" s="27"/>
      <c r="X286" s="27"/>
      <c r="Y286" s="27"/>
      <c r="Z286" s="27"/>
    </row>
    <row r="287" spans="1:26" x14ac:dyDescent="0.25">
      <c r="A287" s="86"/>
      <c r="B287" s="87"/>
      <c r="C287" s="2"/>
      <c r="D287" s="51"/>
      <c r="E287" s="88"/>
      <c r="F287" s="27"/>
      <c r="G287" s="27"/>
      <c r="H287" s="27"/>
      <c r="I287" s="27"/>
      <c r="J287" s="27"/>
      <c r="K287" s="27"/>
      <c r="L287" s="27"/>
      <c r="M287" s="27"/>
      <c r="N287" s="27"/>
      <c r="O287" s="27"/>
      <c r="P287" s="27"/>
      <c r="Q287" s="27"/>
      <c r="R287" s="27"/>
      <c r="S287" s="27"/>
      <c r="T287" s="27"/>
      <c r="U287" s="27"/>
      <c r="V287" s="27"/>
      <c r="W287" s="27"/>
      <c r="X287" s="27"/>
      <c r="Y287" s="27"/>
      <c r="Z287" s="27"/>
    </row>
    <row r="288" spans="1:26" x14ac:dyDescent="0.25">
      <c r="A288" s="86"/>
      <c r="B288" s="87"/>
      <c r="C288" s="2"/>
      <c r="D288" s="51"/>
      <c r="E288" s="88"/>
      <c r="F288" s="27"/>
      <c r="G288" s="27"/>
      <c r="H288" s="27"/>
      <c r="I288" s="27"/>
      <c r="J288" s="27"/>
      <c r="K288" s="27"/>
      <c r="L288" s="27"/>
      <c r="M288" s="27"/>
      <c r="N288" s="27"/>
      <c r="O288" s="27"/>
      <c r="P288" s="27"/>
      <c r="Q288" s="27"/>
      <c r="R288" s="27"/>
      <c r="S288" s="27"/>
      <c r="T288" s="27"/>
      <c r="U288" s="27"/>
      <c r="V288" s="27"/>
      <c r="W288" s="27"/>
      <c r="X288" s="27"/>
      <c r="Y288" s="27"/>
      <c r="Z288" s="27"/>
    </row>
    <row r="289" spans="1:26" x14ac:dyDescent="0.25">
      <c r="A289" s="86"/>
      <c r="B289" s="87"/>
      <c r="C289" s="2"/>
      <c r="D289" s="51"/>
      <c r="E289" s="88"/>
      <c r="F289" s="27"/>
      <c r="G289" s="27"/>
      <c r="H289" s="27"/>
      <c r="I289" s="27"/>
      <c r="J289" s="27"/>
      <c r="K289" s="27"/>
      <c r="L289" s="27"/>
      <c r="M289" s="27"/>
      <c r="N289" s="27"/>
      <c r="O289" s="27"/>
      <c r="P289" s="27"/>
      <c r="Q289" s="27"/>
      <c r="R289" s="27"/>
      <c r="S289" s="27"/>
      <c r="T289" s="27"/>
      <c r="U289" s="27"/>
      <c r="V289" s="27"/>
      <c r="W289" s="27"/>
      <c r="X289" s="27"/>
      <c r="Y289" s="27"/>
      <c r="Z289" s="27"/>
    </row>
    <row r="290" spans="1:26" x14ac:dyDescent="0.25">
      <c r="A290" s="86"/>
      <c r="B290" s="87"/>
      <c r="C290" s="2"/>
      <c r="D290" s="51"/>
      <c r="E290" s="88"/>
      <c r="F290" s="27"/>
      <c r="G290" s="27"/>
      <c r="H290" s="27"/>
      <c r="I290" s="27"/>
      <c r="J290" s="27"/>
      <c r="K290" s="27"/>
      <c r="L290" s="27"/>
      <c r="M290" s="27"/>
      <c r="N290" s="27"/>
      <c r="O290" s="27"/>
      <c r="P290" s="27"/>
      <c r="Q290" s="27"/>
      <c r="R290" s="27"/>
      <c r="S290" s="27"/>
      <c r="T290" s="27"/>
      <c r="U290" s="27"/>
      <c r="V290" s="27"/>
      <c r="W290" s="27"/>
      <c r="X290" s="27"/>
      <c r="Y290" s="27"/>
      <c r="Z290" s="27"/>
    </row>
    <row r="291" spans="1:26" x14ac:dyDescent="0.25">
      <c r="A291" s="86"/>
      <c r="B291" s="87"/>
      <c r="C291" s="2"/>
      <c r="D291" s="51"/>
      <c r="E291" s="88"/>
      <c r="F291" s="27"/>
      <c r="G291" s="27"/>
      <c r="H291" s="27"/>
      <c r="I291" s="27"/>
      <c r="J291" s="27"/>
      <c r="K291" s="27"/>
      <c r="L291" s="27"/>
      <c r="M291" s="27"/>
      <c r="N291" s="27"/>
      <c r="O291" s="27"/>
      <c r="P291" s="27"/>
      <c r="Q291" s="27"/>
      <c r="R291" s="27"/>
      <c r="S291" s="27"/>
      <c r="T291" s="27"/>
      <c r="U291" s="27"/>
      <c r="V291" s="27"/>
      <c r="W291" s="27"/>
      <c r="X291" s="27"/>
      <c r="Y291" s="27"/>
      <c r="Z291" s="27"/>
    </row>
    <row r="292" spans="1:26" x14ac:dyDescent="0.25">
      <c r="A292" s="86"/>
      <c r="B292" s="87"/>
      <c r="C292" s="2"/>
      <c r="D292" s="51"/>
      <c r="E292" s="88"/>
      <c r="F292" s="27"/>
      <c r="G292" s="27"/>
      <c r="H292" s="27"/>
      <c r="I292" s="27"/>
      <c r="J292" s="27"/>
      <c r="K292" s="27"/>
      <c r="L292" s="27"/>
      <c r="M292" s="27"/>
      <c r="N292" s="27"/>
      <c r="O292" s="27"/>
      <c r="P292" s="27"/>
      <c r="Q292" s="27"/>
      <c r="R292" s="27"/>
      <c r="S292" s="27"/>
      <c r="T292" s="27"/>
      <c r="U292" s="27"/>
      <c r="V292" s="27"/>
      <c r="W292" s="27"/>
      <c r="X292" s="27"/>
      <c r="Y292" s="27"/>
      <c r="Z292" s="27"/>
    </row>
    <row r="293" spans="1:26" x14ac:dyDescent="0.25">
      <c r="A293" s="86"/>
      <c r="B293" s="87"/>
      <c r="C293" s="2"/>
      <c r="D293" s="51"/>
      <c r="E293" s="88"/>
      <c r="F293" s="27"/>
      <c r="G293" s="27"/>
      <c r="H293" s="27"/>
      <c r="I293" s="27"/>
      <c r="J293" s="27"/>
      <c r="K293" s="27"/>
      <c r="L293" s="27"/>
      <c r="M293" s="27"/>
      <c r="N293" s="27"/>
      <c r="O293" s="27"/>
      <c r="P293" s="27"/>
      <c r="Q293" s="27"/>
      <c r="R293" s="27"/>
      <c r="S293" s="27"/>
      <c r="T293" s="27"/>
      <c r="U293" s="27"/>
      <c r="V293" s="27"/>
      <c r="W293" s="27"/>
      <c r="X293" s="27"/>
      <c r="Y293" s="27"/>
      <c r="Z293" s="27"/>
    </row>
    <row r="294" spans="1:26" x14ac:dyDescent="0.25">
      <c r="A294" s="86"/>
      <c r="B294" s="87"/>
      <c r="C294" s="2"/>
      <c r="D294" s="51"/>
      <c r="E294" s="88"/>
      <c r="F294" s="27"/>
      <c r="G294" s="27"/>
      <c r="H294" s="27"/>
      <c r="I294" s="27"/>
      <c r="J294" s="27"/>
      <c r="K294" s="27"/>
      <c r="L294" s="27"/>
      <c r="M294" s="27"/>
      <c r="N294" s="27"/>
      <c r="O294" s="27"/>
      <c r="P294" s="27"/>
      <c r="Q294" s="27"/>
      <c r="R294" s="27"/>
      <c r="S294" s="27"/>
      <c r="T294" s="27"/>
      <c r="U294" s="27"/>
      <c r="V294" s="27"/>
      <c r="W294" s="27"/>
      <c r="X294" s="27"/>
      <c r="Y294" s="27"/>
      <c r="Z294" s="27"/>
    </row>
    <row r="295" spans="1:26" x14ac:dyDescent="0.25">
      <c r="A295" s="86"/>
      <c r="B295" s="87"/>
      <c r="C295" s="2"/>
      <c r="D295" s="51"/>
      <c r="E295" s="88"/>
      <c r="F295" s="27"/>
      <c r="G295" s="27"/>
      <c r="H295" s="27"/>
      <c r="I295" s="27"/>
      <c r="J295" s="27"/>
      <c r="K295" s="27"/>
      <c r="L295" s="27"/>
      <c r="M295" s="27"/>
      <c r="N295" s="27"/>
      <c r="O295" s="27"/>
      <c r="P295" s="27"/>
      <c r="Q295" s="27"/>
      <c r="R295" s="27"/>
      <c r="S295" s="27"/>
      <c r="T295" s="27"/>
      <c r="U295" s="27"/>
      <c r="V295" s="27"/>
      <c r="W295" s="27"/>
      <c r="X295" s="27"/>
      <c r="Y295" s="27"/>
      <c r="Z295" s="27"/>
    </row>
    <row r="296" spans="1:26" x14ac:dyDescent="0.25">
      <c r="A296" s="86"/>
      <c r="B296" s="87"/>
      <c r="C296" s="2"/>
      <c r="D296" s="51"/>
      <c r="E296" s="88"/>
      <c r="F296" s="27"/>
      <c r="G296" s="27"/>
      <c r="H296" s="27"/>
      <c r="I296" s="27"/>
      <c r="J296" s="27"/>
      <c r="K296" s="27"/>
      <c r="L296" s="27"/>
      <c r="M296" s="27"/>
      <c r="N296" s="27"/>
      <c r="O296" s="27"/>
      <c r="P296" s="27"/>
      <c r="Q296" s="27"/>
      <c r="R296" s="27"/>
      <c r="S296" s="27"/>
      <c r="T296" s="27"/>
      <c r="U296" s="27"/>
      <c r="V296" s="27"/>
      <c r="W296" s="27"/>
      <c r="X296" s="27"/>
      <c r="Y296" s="27"/>
      <c r="Z296" s="27"/>
    </row>
    <row r="297" spans="1:26" x14ac:dyDescent="0.25">
      <c r="A297" s="86"/>
      <c r="B297" s="87"/>
      <c r="C297" s="2"/>
      <c r="D297" s="51"/>
      <c r="E297" s="88"/>
      <c r="F297" s="27"/>
      <c r="G297" s="27"/>
      <c r="H297" s="27"/>
      <c r="I297" s="27"/>
      <c r="J297" s="27"/>
      <c r="K297" s="27"/>
      <c r="L297" s="27"/>
      <c r="M297" s="27"/>
      <c r="N297" s="27"/>
      <c r="O297" s="27"/>
      <c r="P297" s="27"/>
      <c r="Q297" s="27"/>
      <c r="R297" s="27"/>
      <c r="S297" s="27"/>
      <c r="T297" s="27"/>
      <c r="U297" s="27"/>
      <c r="V297" s="27"/>
      <c r="W297" s="27"/>
      <c r="X297" s="27"/>
      <c r="Y297" s="27"/>
      <c r="Z297" s="27"/>
    </row>
    <row r="298" spans="1:26" x14ac:dyDescent="0.25">
      <c r="A298" s="86"/>
      <c r="B298" s="87"/>
      <c r="C298" s="2"/>
      <c r="D298" s="51"/>
      <c r="E298" s="88"/>
      <c r="F298" s="27"/>
      <c r="G298" s="27"/>
      <c r="H298" s="27"/>
      <c r="I298" s="27"/>
      <c r="J298" s="27"/>
      <c r="K298" s="27"/>
      <c r="L298" s="27"/>
      <c r="M298" s="27"/>
      <c r="N298" s="27"/>
      <c r="O298" s="27"/>
      <c r="P298" s="27"/>
      <c r="Q298" s="27"/>
      <c r="R298" s="27"/>
      <c r="S298" s="27"/>
      <c r="T298" s="27"/>
      <c r="U298" s="27"/>
      <c r="V298" s="27"/>
      <c r="W298" s="27"/>
      <c r="X298" s="27"/>
      <c r="Y298" s="27"/>
      <c r="Z298" s="27"/>
    </row>
    <row r="299" spans="1:26" x14ac:dyDescent="0.25">
      <c r="A299" s="86"/>
      <c r="B299" s="87"/>
      <c r="C299" s="2"/>
      <c r="D299" s="51"/>
      <c r="E299" s="88"/>
      <c r="F299" s="27"/>
      <c r="G299" s="27"/>
      <c r="H299" s="27"/>
      <c r="I299" s="27"/>
      <c r="J299" s="27"/>
      <c r="K299" s="27"/>
      <c r="L299" s="27"/>
      <c r="M299" s="27"/>
      <c r="N299" s="27"/>
      <c r="O299" s="27"/>
      <c r="P299" s="27"/>
      <c r="Q299" s="27"/>
      <c r="R299" s="27"/>
      <c r="S299" s="27"/>
      <c r="T299" s="27"/>
      <c r="U299" s="27"/>
      <c r="V299" s="27"/>
      <c r="W299" s="27"/>
      <c r="X299" s="27"/>
      <c r="Y299" s="27"/>
      <c r="Z299" s="27"/>
    </row>
    <row r="300" spans="1:26" x14ac:dyDescent="0.25">
      <c r="A300" s="86"/>
      <c r="B300" s="87"/>
      <c r="C300" s="2"/>
      <c r="D300" s="51"/>
      <c r="E300" s="88"/>
      <c r="F300" s="27"/>
      <c r="G300" s="27"/>
      <c r="H300" s="27"/>
      <c r="I300" s="27"/>
      <c r="J300" s="27"/>
      <c r="K300" s="27"/>
      <c r="L300" s="27"/>
      <c r="M300" s="27"/>
      <c r="N300" s="27"/>
      <c r="O300" s="27"/>
      <c r="P300" s="27"/>
      <c r="Q300" s="27"/>
      <c r="R300" s="27"/>
      <c r="S300" s="27"/>
      <c r="T300" s="27"/>
      <c r="U300" s="27"/>
      <c r="V300" s="27"/>
      <c r="W300" s="27"/>
      <c r="X300" s="27"/>
      <c r="Y300" s="27"/>
      <c r="Z300" s="27"/>
    </row>
    <row r="301" spans="1:26" x14ac:dyDescent="0.25">
      <c r="A301" s="86"/>
      <c r="B301" s="87"/>
      <c r="C301" s="2"/>
      <c r="D301" s="51"/>
      <c r="E301" s="88"/>
      <c r="F301" s="27"/>
      <c r="G301" s="27"/>
      <c r="H301" s="27"/>
      <c r="I301" s="27"/>
      <c r="J301" s="27"/>
      <c r="K301" s="27"/>
      <c r="L301" s="27"/>
      <c r="M301" s="27"/>
      <c r="N301" s="27"/>
      <c r="O301" s="27"/>
      <c r="P301" s="27"/>
      <c r="Q301" s="27"/>
      <c r="R301" s="27"/>
      <c r="S301" s="27"/>
      <c r="T301" s="27"/>
      <c r="U301" s="27"/>
      <c r="V301" s="27"/>
      <c r="W301" s="27"/>
      <c r="X301" s="27"/>
      <c r="Y301" s="27"/>
      <c r="Z301" s="27"/>
    </row>
    <row r="302" spans="1:26" x14ac:dyDescent="0.25">
      <c r="A302" s="86"/>
      <c r="B302" s="87"/>
      <c r="C302" s="2"/>
      <c r="D302" s="51"/>
      <c r="E302" s="88"/>
      <c r="F302" s="27"/>
      <c r="G302" s="27"/>
      <c r="H302" s="27"/>
      <c r="I302" s="27"/>
      <c r="J302" s="27"/>
      <c r="K302" s="27"/>
      <c r="L302" s="27"/>
      <c r="M302" s="27"/>
      <c r="N302" s="27"/>
      <c r="O302" s="27"/>
      <c r="P302" s="27"/>
      <c r="Q302" s="27"/>
      <c r="R302" s="27"/>
      <c r="S302" s="27"/>
      <c r="T302" s="27"/>
      <c r="U302" s="27"/>
      <c r="V302" s="27"/>
      <c r="W302" s="27"/>
      <c r="X302" s="27"/>
      <c r="Y302" s="27"/>
      <c r="Z302" s="27"/>
    </row>
    <row r="303" spans="1:26" x14ac:dyDescent="0.25">
      <c r="A303" s="86"/>
      <c r="B303" s="87"/>
      <c r="C303" s="2"/>
      <c r="D303" s="51"/>
      <c r="E303" s="88"/>
      <c r="F303" s="27"/>
      <c r="G303" s="27"/>
      <c r="H303" s="27"/>
      <c r="I303" s="27"/>
      <c r="J303" s="27"/>
      <c r="K303" s="27"/>
      <c r="L303" s="27"/>
      <c r="M303" s="27"/>
      <c r="N303" s="27"/>
      <c r="O303" s="27"/>
      <c r="P303" s="27"/>
      <c r="Q303" s="27"/>
      <c r="R303" s="27"/>
      <c r="S303" s="27"/>
      <c r="T303" s="27"/>
      <c r="U303" s="27"/>
      <c r="V303" s="27"/>
      <c r="W303" s="27"/>
      <c r="X303" s="27"/>
      <c r="Y303" s="27"/>
      <c r="Z303" s="27"/>
    </row>
    <row r="304" spans="1:26" x14ac:dyDescent="0.25">
      <c r="A304" s="86"/>
      <c r="B304" s="87"/>
      <c r="C304" s="2"/>
      <c r="D304" s="51"/>
      <c r="E304" s="88"/>
      <c r="F304" s="27"/>
      <c r="G304" s="27"/>
      <c r="H304" s="27"/>
      <c r="I304" s="27"/>
      <c r="J304" s="27"/>
      <c r="K304" s="27"/>
      <c r="L304" s="27"/>
      <c r="M304" s="27"/>
      <c r="N304" s="27"/>
      <c r="O304" s="27"/>
      <c r="P304" s="27"/>
      <c r="Q304" s="27"/>
      <c r="R304" s="27"/>
      <c r="S304" s="27"/>
      <c r="T304" s="27"/>
      <c r="U304" s="27"/>
      <c r="V304" s="27"/>
      <c r="W304" s="27"/>
      <c r="X304" s="27"/>
      <c r="Y304" s="27"/>
      <c r="Z304" s="27"/>
    </row>
    <row r="305" spans="1:26" x14ac:dyDescent="0.25">
      <c r="A305" s="86"/>
      <c r="B305" s="87"/>
      <c r="C305" s="2"/>
      <c r="D305" s="51"/>
      <c r="E305" s="88"/>
      <c r="F305" s="27"/>
      <c r="G305" s="27"/>
      <c r="H305" s="27"/>
      <c r="I305" s="27"/>
      <c r="J305" s="27"/>
      <c r="K305" s="27"/>
      <c r="L305" s="27"/>
      <c r="M305" s="27"/>
      <c r="N305" s="27"/>
      <c r="O305" s="27"/>
      <c r="P305" s="27"/>
      <c r="Q305" s="27"/>
      <c r="R305" s="27"/>
      <c r="S305" s="27"/>
      <c r="T305" s="27"/>
      <c r="U305" s="27"/>
      <c r="V305" s="27"/>
      <c r="W305" s="27"/>
      <c r="X305" s="27"/>
      <c r="Y305" s="27"/>
      <c r="Z305" s="27"/>
    </row>
    <row r="306" spans="1:26" x14ac:dyDescent="0.25">
      <c r="A306" s="86"/>
      <c r="B306" s="87"/>
      <c r="C306" s="2"/>
      <c r="D306" s="51"/>
      <c r="E306" s="88"/>
      <c r="F306" s="27"/>
      <c r="G306" s="27"/>
      <c r="H306" s="27"/>
      <c r="I306" s="27"/>
      <c r="J306" s="27"/>
      <c r="K306" s="27"/>
      <c r="L306" s="27"/>
      <c r="M306" s="27"/>
      <c r="N306" s="27"/>
      <c r="O306" s="27"/>
      <c r="P306" s="27"/>
      <c r="Q306" s="27"/>
      <c r="R306" s="27"/>
      <c r="S306" s="27"/>
      <c r="T306" s="27"/>
      <c r="U306" s="27"/>
      <c r="V306" s="27"/>
      <c r="W306" s="27"/>
      <c r="X306" s="27"/>
      <c r="Y306" s="27"/>
      <c r="Z306" s="27"/>
    </row>
    <row r="307" spans="1:26" x14ac:dyDescent="0.25">
      <c r="A307" s="86"/>
      <c r="B307" s="87"/>
      <c r="C307" s="2"/>
      <c r="D307" s="51"/>
      <c r="E307" s="88"/>
      <c r="F307" s="27"/>
      <c r="G307" s="27"/>
      <c r="H307" s="27"/>
      <c r="I307" s="27"/>
      <c r="J307" s="27"/>
      <c r="K307" s="27"/>
      <c r="L307" s="27"/>
      <c r="M307" s="27"/>
      <c r="N307" s="27"/>
      <c r="O307" s="27"/>
      <c r="P307" s="27"/>
      <c r="Q307" s="27"/>
      <c r="R307" s="27"/>
      <c r="S307" s="27"/>
      <c r="T307" s="27"/>
      <c r="U307" s="27"/>
      <c r="V307" s="27"/>
      <c r="W307" s="27"/>
      <c r="X307" s="27"/>
      <c r="Y307" s="27"/>
      <c r="Z307" s="27"/>
    </row>
    <row r="308" spans="1:26" x14ac:dyDescent="0.25">
      <c r="A308" s="86"/>
      <c r="B308" s="87"/>
      <c r="C308" s="2"/>
      <c r="D308" s="51"/>
      <c r="E308" s="88"/>
      <c r="F308" s="27"/>
      <c r="G308" s="27"/>
      <c r="H308" s="27"/>
      <c r="I308" s="27"/>
      <c r="J308" s="27"/>
      <c r="K308" s="27"/>
      <c r="L308" s="27"/>
      <c r="M308" s="27"/>
      <c r="N308" s="27"/>
      <c r="O308" s="27"/>
      <c r="P308" s="27"/>
      <c r="Q308" s="27"/>
      <c r="R308" s="27"/>
      <c r="S308" s="27"/>
      <c r="T308" s="27"/>
      <c r="U308" s="27"/>
      <c r="V308" s="27"/>
      <c r="W308" s="27"/>
      <c r="X308" s="27"/>
      <c r="Y308" s="27"/>
      <c r="Z308" s="27"/>
    </row>
    <row r="309" spans="1:26" x14ac:dyDescent="0.25">
      <c r="A309" s="86"/>
      <c r="B309" s="87"/>
      <c r="C309" s="2"/>
      <c r="D309" s="51"/>
      <c r="E309" s="88"/>
      <c r="F309" s="27"/>
      <c r="G309" s="27"/>
      <c r="H309" s="27"/>
      <c r="I309" s="27"/>
      <c r="J309" s="27"/>
      <c r="K309" s="27"/>
      <c r="L309" s="27"/>
      <c r="M309" s="27"/>
      <c r="N309" s="27"/>
      <c r="O309" s="27"/>
      <c r="P309" s="27"/>
      <c r="Q309" s="27"/>
      <c r="R309" s="27"/>
      <c r="S309" s="27"/>
      <c r="T309" s="27"/>
      <c r="U309" s="27"/>
      <c r="V309" s="27"/>
      <c r="W309" s="27"/>
      <c r="X309" s="27"/>
      <c r="Y309" s="27"/>
      <c r="Z309" s="27"/>
    </row>
    <row r="310" spans="1:26" x14ac:dyDescent="0.25">
      <c r="A310" s="86"/>
      <c r="B310" s="87"/>
      <c r="C310" s="2"/>
      <c r="D310" s="51"/>
      <c r="E310" s="88"/>
      <c r="F310" s="27"/>
      <c r="G310" s="27"/>
      <c r="H310" s="27"/>
      <c r="I310" s="27"/>
      <c r="J310" s="27"/>
      <c r="K310" s="27"/>
      <c r="L310" s="27"/>
      <c r="M310" s="27"/>
      <c r="N310" s="27"/>
      <c r="O310" s="27"/>
      <c r="P310" s="27"/>
      <c r="Q310" s="27"/>
      <c r="R310" s="27"/>
      <c r="S310" s="27"/>
      <c r="T310" s="27"/>
      <c r="U310" s="27"/>
      <c r="V310" s="27"/>
      <c r="W310" s="27"/>
      <c r="X310" s="27"/>
      <c r="Y310" s="27"/>
      <c r="Z310" s="27"/>
    </row>
    <row r="311" spans="1:26" x14ac:dyDescent="0.25">
      <c r="A311" s="86"/>
      <c r="B311" s="87"/>
      <c r="C311" s="2"/>
      <c r="D311" s="51"/>
      <c r="E311" s="88"/>
      <c r="F311" s="27"/>
      <c r="G311" s="27"/>
      <c r="H311" s="27"/>
      <c r="I311" s="27"/>
      <c r="J311" s="27"/>
      <c r="K311" s="27"/>
      <c r="L311" s="27"/>
      <c r="M311" s="27"/>
      <c r="N311" s="27"/>
      <c r="O311" s="27"/>
      <c r="P311" s="27"/>
      <c r="Q311" s="27"/>
      <c r="R311" s="27"/>
      <c r="S311" s="27"/>
      <c r="T311" s="27"/>
      <c r="U311" s="27"/>
      <c r="V311" s="27"/>
      <c r="W311" s="27"/>
      <c r="X311" s="27"/>
      <c r="Y311" s="27"/>
      <c r="Z311" s="27"/>
    </row>
    <row r="312" spans="1:26" x14ac:dyDescent="0.25">
      <c r="A312" s="86"/>
      <c r="B312" s="87"/>
      <c r="C312" s="2"/>
      <c r="D312" s="51"/>
      <c r="E312" s="88"/>
      <c r="F312" s="27"/>
      <c r="G312" s="27"/>
      <c r="H312" s="27"/>
      <c r="I312" s="27"/>
      <c r="J312" s="27"/>
      <c r="K312" s="27"/>
      <c r="L312" s="27"/>
      <c r="M312" s="27"/>
      <c r="N312" s="27"/>
      <c r="O312" s="27"/>
      <c r="P312" s="27"/>
      <c r="Q312" s="27"/>
      <c r="R312" s="27"/>
      <c r="S312" s="27"/>
      <c r="T312" s="27"/>
      <c r="U312" s="27"/>
      <c r="V312" s="27"/>
      <c r="W312" s="27"/>
      <c r="X312" s="27"/>
      <c r="Y312" s="27"/>
      <c r="Z312" s="27"/>
    </row>
    <row r="313" spans="1:26" x14ac:dyDescent="0.25">
      <c r="A313" s="86"/>
      <c r="B313" s="87"/>
      <c r="C313" s="2"/>
      <c r="D313" s="51"/>
      <c r="E313" s="88"/>
      <c r="F313" s="27"/>
      <c r="G313" s="27"/>
      <c r="H313" s="27"/>
      <c r="I313" s="27"/>
      <c r="J313" s="27"/>
      <c r="K313" s="27"/>
      <c r="L313" s="27"/>
      <c r="M313" s="27"/>
      <c r="N313" s="27"/>
      <c r="O313" s="27"/>
      <c r="P313" s="27"/>
      <c r="Q313" s="27"/>
      <c r="R313" s="27"/>
      <c r="S313" s="27"/>
      <c r="T313" s="27"/>
      <c r="U313" s="27"/>
      <c r="V313" s="27"/>
      <c r="W313" s="27"/>
      <c r="X313" s="27"/>
      <c r="Y313" s="27"/>
      <c r="Z313" s="27"/>
    </row>
    <row r="314" spans="1:26" x14ac:dyDescent="0.25">
      <c r="A314" s="86"/>
      <c r="B314" s="87"/>
      <c r="C314" s="2"/>
      <c r="D314" s="51"/>
      <c r="E314" s="88"/>
      <c r="F314" s="27"/>
      <c r="G314" s="27"/>
      <c r="H314" s="27"/>
      <c r="I314" s="27"/>
      <c r="J314" s="27"/>
      <c r="K314" s="27"/>
      <c r="L314" s="27"/>
      <c r="M314" s="27"/>
      <c r="N314" s="27"/>
      <c r="O314" s="27"/>
      <c r="P314" s="27"/>
      <c r="Q314" s="27"/>
      <c r="R314" s="27"/>
      <c r="S314" s="27"/>
      <c r="T314" s="27"/>
      <c r="U314" s="27"/>
      <c r="V314" s="27"/>
      <c r="W314" s="27"/>
      <c r="X314" s="27"/>
      <c r="Y314" s="27"/>
      <c r="Z314" s="27"/>
    </row>
    <row r="315" spans="1:26" x14ac:dyDescent="0.25">
      <c r="A315" s="86"/>
      <c r="B315" s="87"/>
      <c r="C315" s="2"/>
      <c r="D315" s="51"/>
      <c r="E315" s="88"/>
      <c r="F315" s="27"/>
      <c r="G315" s="27"/>
      <c r="H315" s="27"/>
      <c r="I315" s="27"/>
      <c r="J315" s="27"/>
      <c r="K315" s="27"/>
      <c r="L315" s="27"/>
      <c r="M315" s="27"/>
      <c r="N315" s="27"/>
      <c r="O315" s="27"/>
      <c r="P315" s="27"/>
      <c r="Q315" s="27"/>
      <c r="R315" s="27"/>
      <c r="S315" s="27"/>
      <c r="T315" s="27"/>
      <c r="U315" s="27"/>
      <c r="V315" s="27"/>
      <c r="W315" s="27"/>
      <c r="X315" s="27"/>
      <c r="Y315" s="27"/>
      <c r="Z315" s="27"/>
    </row>
    <row r="316" spans="1:26" x14ac:dyDescent="0.25">
      <c r="A316" s="86"/>
      <c r="B316" s="87"/>
      <c r="C316" s="2"/>
      <c r="D316" s="51"/>
      <c r="E316" s="88"/>
      <c r="F316" s="27"/>
      <c r="G316" s="27"/>
      <c r="H316" s="27"/>
      <c r="I316" s="27"/>
      <c r="J316" s="27"/>
      <c r="K316" s="27"/>
      <c r="L316" s="27"/>
      <c r="M316" s="27"/>
      <c r="N316" s="27"/>
      <c r="O316" s="27"/>
      <c r="P316" s="27"/>
      <c r="Q316" s="27"/>
      <c r="R316" s="27"/>
      <c r="S316" s="27"/>
      <c r="T316" s="27"/>
      <c r="U316" s="27"/>
      <c r="V316" s="27"/>
      <c r="W316" s="27"/>
      <c r="X316" s="27"/>
      <c r="Y316" s="27"/>
      <c r="Z316" s="27"/>
    </row>
    <row r="317" spans="1:26" x14ac:dyDescent="0.25">
      <c r="A317" s="86"/>
      <c r="B317" s="87"/>
      <c r="C317" s="2"/>
      <c r="D317" s="51"/>
      <c r="E317" s="88"/>
      <c r="F317" s="27"/>
      <c r="G317" s="27"/>
      <c r="H317" s="27"/>
      <c r="I317" s="27"/>
      <c r="J317" s="27"/>
      <c r="K317" s="27"/>
      <c r="L317" s="27"/>
      <c r="M317" s="27"/>
      <c r="N317" s="27"/>
      <c r="O317" s="27"/>
      <c r="P317" s="27"/>
      <c r="Q317" s="27"/>
      <c r="R317" s="27"/>
      <c r="S317" s="27"/>
      <c r="T317" s="27"/>
      <c r="U317" s="27"/>
      <c r="V317" s="27"/>
      <c r="W317" s="27"/>
      <c r="X317" s="27"/>
      <c r="Y317" s="27"/>
      <c r="Z317" s="27"/>
    </row>
    <row r="318" spans="1:26" x14ac:dyDescent="0.25">
      <c r="A318" s="86"/>
      <c r="B318" s="87"/>
      <c r="C318" s="2"/>
      <c r="D318" s="51"/>
      <c r="E318" s="88"/>
      <c r="F318" s="27"/>
      <c r="G318" s="27"/>
      <c r="H318" s="27"/>
      <c r="I318" s="27"/>
      <c r="J318" s="27"/>
      <c r="K318" s="27"/>
      <c r="L318" s="27"/>
      <c r="M318" s="27"/>
      <c r="N318" s="27"/>
      <c r="O318" s="27"/>
      <c r="P318" s="27"/>
      <c r="Q318" s="27"/>
      <c r="R318" s="27"/>
      <c r="S318" s="27"/>
      <c r="T318" s="27"/>
      <c r="U318" s="27"/>
      <c r="V318" s="27"/>
      <c r="W318" s="27"/>
      <c r="X318" s="27"/>
      <c r="Y318" s="27"/>
      <c r="Z318" s="27"/>
    </row>
    <row r="319" spans="1:26" x14ac:dyDescent="0.25">
      <c r="A319" s="86"/>
      <c r="B319" s="87"/>
      <c r="C319" s="2"/>
      <c r="D319" s="51"/>
      <c r="E319" s="88"/>
      <c r="F319" s="27"/>
      <c r="G319" s="27"/>
      <c r="H319" s="27"/>
      <c r="I319" s="27"/>
      <c r="J319" s="27"/>
      <c r="K319" s="27"/>
      <c r="L319" s="27"/>
      <c r="M319" s="27"/>
      <c r="N319" s="27"/>
      <c r="O319" s="27"/>
      <c r="P319" s="27"/>
      <c r="Q319" s="27"/>
      <c r="R319" s="27"/>
      <c r="S319" s="27"/>
      <c r="T319" s="27"/>
      <c r="U319" s="27"/>
      <c r="V319" s="27"/>
      <c r="W319" s="27"/>
      <c r="X319" s="27"/>
      <c r="Y319" s="27"/>
      <c r="Z319" s="27"/>
    </row>
    <row r="320" spans="1:26" x14ac:dyDescent="0.25">
      <c r="A320" s="86"/>
      <c r="B320" s="87"/>
      <c r="C320" s="2"/>
      <c r="D320" s="51"/>
      <c r="E320" s="88"/>
      <c r="F320" s="27"/>
      <c r="G320" s="27"/>
      <c r="H320" s="27"/>
      <c r="I320" s="27"/>
      <c r="J320" s="27"/>
      <c r="K320" s="27"/>
      <c r="L320" s="27"/>
      <c r="M320" s="27"/>
      <c r="N320" s="27"/>
      <c r="O320" s="27"/>
      <c r="P320" s="27"/>
      <c r="Q320" s="27"/>
      <c r="R320" s="27"/>
      <c r="S320" s="27"/>
      <c r="T320" s="27"/>
      <c r="U320" s="27"/>
      <c r="V320" s="27"/>
      <c r="W320" s="27"/>
      <c r="X320" s="27"/>
      <c r="Y320" s="27"/>
      <c r="Z320" s="27"/>
    </row>
    <row r="321" spans="1:26" x14ac:dyDescent="0.25">
      <c r="A321" s="86"/>
      <c r="B321" s="87"/>
      <c r="C321" s="2"/>
      <c r="D321" s="51"/>
      <c r="E321" s="88"/>
      <c r="F321" s="27"/>
      <c r="G321" s="27"/>
      <c r="H321" s="27"/>
      <c r="I321" s="27"/>
      <c r="J321" s="27"/>
      <c r="K321" s="27"/>
      <c r="L321" s="27"/>
      <c r="M321" s="27"/>
      <c r="N321" s="27"/>
      <c r="O321" s="27"/>
      <c r="P321" s="27"/>
      <c r="Q321" s="27"/>
      <c r="R321" s="27"/>
      <c r="S321" s="27"/>
      <c r="T321" s="27"/>
      <c r="U321" s="27"/>
      <c r="V321" s="27"/>
      <c r="W321" s="27"/>
      <c r="X321" s="27"/>
      <c r="Y321" s="27"/>
      <c r="Z321" s="27"/>
    </row>
    <row r="322" spans="1:26" x14ac:dyDescent="0.25">
      <c r="A322" s="86"/>
      <c r="B322" s="87"/>
      <c r="C322" s="2"/>
      <c r="D322" s="51"/>
      <c r="E322" s="88"/>
      <c r="F322" s="27"/>
      <c r="G322" s="27"/>
      <c r="H322" s="27"/>
      <c r="I322" s="27"/>
      <c r="J322" s="27"/>
      <c r="K322" s="27"/>
      <c r="L322" s="27"/>
      <c r="M322" s="27"/>
      <c r="N322" s="27"/>
      <c r="O322" s="27"/>
      <c r="P322" s="27"/>
      <c r="Q322" s="27"/>
      <c r="R322" s="27"/>
      <c r="S322" s="27"/>
      <c r="T322" s="27"/>
      <c r="U322" s="27"/>
      <c r="V322" s="27"/>
      <c r="W322" s="27"/>
      <c r="X322" s="27"/>
      <c r="Y322" s="27"/>
      <c r="Z322" s="27"/>
    </row>
    <row r="323" spans="1:26" x14ac:dyDescent="0.25">
      <c r="A323" s="86"/>
      <c r="B323" s="87"/>
      <c r="C323" s="2"/>
      <c r="D323" s="51"/>
      <c r="E323" s="88"/>
      <c r="F323" s="27"/>
      <c r="G323" s="27"/>
      <c r="H323" s="27"/>
      <c r="I323" s="27"/>
      <c r="J323" s="27"/>
      <c r="K323" s="27"/>
      <c r="L323" s="27"/>
      <c r="M323" s="27"/>
      <c r="N323" s="27"/>
      <c r="O323" s="27"/>
      <c r="P323" s="27"/>
      <c r="Q323" s="27"/>
      <c r="R323" s="27"/>
      <c r="S323" s="27"/>
      <c r="T323" s="27"/>
      <c r="U323" s="27"/>
      <c r="V323" s="27"/>
      <c r="W323" s="27"/>
      <c r="X323" s="27"/>
      <c r="Y323" s="27"/>
      <c r="Z323" s="27"/>
    </row>
    <row r="324" spans="1:26" x14ac:dyDescent="0.25">
      <c r="A324" s="86"/>
      <c r="B324" s="87"/>
      <c r="C324" s="2"/>
      <c r="D324" s="51"/>
      <c r="E324" s="88"/>
      <c r="F324" s="27"/>
      <c r="G324" s="27"/>
      <c r="H324" s="27"/>
      <c r="I324" s="27"/>
      <c r="J324" s="27"/>
      <c r="K324" s="27"/>
      <c r="L324" s="27"/>
      <c r="M324" s="27"/>
      <c r="N324" s="27"/>
      <c r="O324" s="27"/>
      <c r="P324" s="27"/>
      <c r="Q324" s="27"/>
      <c r="R324" s="27"/>
      <c r="S324" s="27"/>
      <c r="T324" s="27"/>
      <c r="U324" s="27"/>
      <c r="V324" s="27"/>
      <c r="W324" s="27"/>
      <c r="X324" s="27"/>
      <c r="Y324" s="27"/>
      <c r="Z324" s="27"/>
    </row>
    <row r="325" spans="1:26" x14ac:dyDescent="0.25">
      <c r="A325" s="86"/>
      <c r="B325" s="87"/>
      <c r="C325" s="2"/>
      <c r="D325" s="51"/>
      <c r="E325" s="88"/>
      <c r="F325" s="27"/>
      <c r="G325" s="27"/>
      <c r="H325" s="27"/>
      <c r="I325" s="27"/>
      <c r="J325" s="27"/>
      <c r="K325" s="27"/>
      <c r="L325" s="27"/>
      <c r="M325" s="27"/>
      <c r="N325" s="27"/>
      <c r="O325" s="27"/>
      <c r="P325" s="27"/>
      <c r="Q325" s="27"/>
      <c r="R325" s="27"/>
      <c r="S325" s="27"/>
      <c r="T325" s="27"/>
      <c r="U325" s="27"/>
      <c r="V325" s="27"/>
      <c r="W325" s="27"/>
      <c r="X325" s="27"/>
      <c r="Y325" s="27"/>
      <c r="Z325" s="27"/>
    </row>
    <row r="326" spans="1:26" x14ac:dyDescent="0.25">
      <c r="A326" s="86"/>
      <c r="B326" s="87"/>
      <c r="C326" s="2"/>
      <c r="D326" s="51"/>
      <c r="E326" s="88"/>
      <c r="F326" s="27"/>
      <c r="G326" s="27"/>
      <c r="H326" s="27"/>
      <c r="I326" s="27"/>
      <c r="J326" s="27"/>
      <c r="K326" s="27"/>
      <c r="L326" s="27"/>
      <c r="M326" s="27"/>
      <c r="N326" s="27"/>
      <c r="O326" s="27"/>
      <c r="P326" s="27"/>
      <c r="Q326" s="27"/>
      <c r="R326" s="27"/>
      <c r="S326" s="27"/>
      <c r="T326" s="27"/>
      <c r="U326" s="27"/>
      <c r="V326" s="27"/>
      <c r="W326" s="27"/>
      <c r="X326" s="27"/>
      <c r="Y326" s="27"/>
      <c r="Z326" s="27"/>
    </row>
    <row r="327" spans="1:26" x14ac:dyDescent="0.25">
      <c r="A327" s="86"/>
      <c r="B327" s="87"/>
      <c r="C327" s="2"/>
      <c r="D327" s="51"/>
      <c r="E327" s="88"/>
      <c r="F327" s="27"/>
      <c r="G327" s="27"/>
      <c r="H327" s="27"/>
      <c r="I327" s="27"/>
      <c r="J327" s="27"/>
      <c r="K327" s="27"/>
      <c r="L327" s="27"/>
      <c r="M327" s="27"/>
      <c r="N327" s="27"/>
      <c r="O327" s="27"/>
      <c r="P327" s="27"/>
      <c r="Q327" s="27"/>
      <c r="R327" s="27"/>
      <c r="S327" s="27"/>
      <c r="T327" s="27"/>
      <c r="U327" s="27"/>
      <c r="V327" s="27"/>
      <c r="W327" s="27"/>
      <c r="X327" s="27"/>
      <c r="Y327" s="27"/>
      <c r="Z327" s="27"/>
    </row>
    <row r="328" spans="1:26" x14ac:dyDescent="0.25">
      <c r="A328" s="86"/>
      <c r="B328" s="87"/>
      <c r="C328" s="2"/>
      <c r="D328" s="51"/>
      <c r="E328" s="88"/>
      <c r="F328" s="27"/>
      <c r="G328" s="27"/>
      <c r="H328" s="27"/>
      <c r="I328" s="27"/>
      <c r="J328" s="27"/>
      <c r="K328" s="27"/>
      <c r="L328" s="27"/>
      <c r="M328" s="27"/>
      <c r="N328" s="27"/>
      <c r="O328" s="27"/>
      <c r="P328" s="27"/>
      <c r="Q328" s="27"/>
      <c r="R328" s="27"/>
      <c r="S328" s="27"/>
      <c r="T328" s="27"/>
      <c r="U328" s="27"/>
      <c r="V328" s="27"/>
      <c r="W328" s="27"/>
      <c r="X328" s="27"/>
      <c r="Y328" s="27"/>
      <c r="Z328" s="27"/>
    </row>
    <row r="329" spans="1:26" x14ac:dyDescent="0.25">
      <c r="A329" s="86"/>
      <c r="B329" s="87"/>
      <c r="C329" s="2"/>
      <c r="D329" s="51"/>
      <c r="E329" s="88"/>
      <c r="F329" s="27"/>
      <c r="G329" s="27"/>
      <c r="H329" s="27"/>
      <c r="I329" s="27"/>
      <c r="J329" s="27"/>
      <c r="K329" s="27"/>
      <c r="L329" s="27"/>
      <c r="M329" s="27"/>
      <c r="N329" s="27"/>
      <c r="O329" s="27"/>
      <c r="P329" s="27"/>
      <c r="Q329" s="27"/>
      <c r="R329" s="27"/>
      <c r="S329" s="27"/>
      <c r="T329" s="27"/>
      <c r="U329" s="27"/>
      <c r="V329" s="27"/>
      <c r="W329" s="27"/>
      <c r="X329" s="27"/>
      <c r="Y329" s="27"/>
      <c r="Z329" s="27"/>
    </row>
    <row r="330" spans="1:26" x14ac:dyDescent="0.25">
      <c r="A330" s="86"/>
      <c r="B330" s="87"/>
      <c r="C330" s="2"/>
      <c r="D330" s="51"/>
      <c r="E330" s="88"/>
      <c r="F330" s="27"/>
      <c r="G330" s="27"/>
      <c r="H330" s="27"/>
      <c r="I330" s="27"/>
      <c r="J330" s="27"/>
      <c r="K330" s="27"/>
      <c r="L330" s="27"/>
      <c r="M330" s="27"/>
      <c r="N330" s="27"/>
      <c r="O330" s="27"/>
      <c r="P330" s="27"/>
      <c r="Q330" s="27"/>
      <c r="R330" s="27"/>
      <c r="S330" s="27"/>
      <c r="T330" s="27"/>
      <c r="U330" s="27"/>
      <c r="V330" s="27"/>
      <c r="W330" s="27"/>
      <c r="X330" s="27"/>
      <c r="Y330" s="27"/>
      <c r="Z330" s="27"/>
    </row>
    <row r="331" spans="1:26" x14ac:dyDescent="0.25">
      <c r="A331" s="86"/>
      <c r="B331" s="87"/>
      <c r="C331" s="2"/>
      <c r="D331" s="51"/>
      <c r="E331" s="88"/>
      <c r="F331" s="27"/>
      <c r="G331" s="27"/>
      <c r="H331" s="27"/>
      <c r="I331" s="27"/>
      <c r="J331" s="27"/>
      <c r="K331" s="27"/>
      <c r="L331" s="27"/>
      <c r="M331" s="27"/>
      <c r="N331" s="27"/>
      <c r="O331" s="27"/>
      <c r="P331" s="27"/>
      <c r="Q331" s="27"/>
      <c r="R331" s="27"/>
      <c r="S331" s="27"/>
      <c r="T331" s="27"/>
      <c r="U331" s="27"/>
      <c r="V331" s="27"/>
      <c r="W331" s="27"/>
      <c r="X331" s="27"/>
      <c r="Y331" s="27"/>
      <c r="Z331" s="27"/>
    </row>
    <row r="332" spans="1:26" x14ac:dyDescent="0.25">
      <c r="A332" s="86"/>
      <c r="B332" s="87"/>
      <c r="C332" s="2"/>
      <c r="D332" s="51"/>
      <c r="E332" s="88"/>
      <c r="F332" s="27"/>
      <c r="G332" s="27"/>
      <c r="H332" s="27"/>
      <c r="I332" s="27"/>
      <c r="J332" s="27"/>
      <c r="K332" s="27"/>
      <c r="L332" s="27"/>
      <c r="M332" s="27"/>
      <c r="N332" s="27"/>
      <c r="O332" s="27"/>
      <c r="P332" s="27"/>
      <c r="Q332" s="27"/>
      <c r="R332" s="27"/>
      <c r="S332" s="27"/>
      <c r="T332" s="27"/>
      <c r="U332" s="27"/>
      <c r="V332" s="27"/>
      <c r="W332" s="27"/>
      <c r="X332" s="27"/>
      <c r="Y332" s="27"/>
      <c r="Z332" s="27"/>
    </row>
    <row r="333" spans="1:26" x14ac:dyDescent="0.25">
      <c r="A333" s="86"/>
      <c r="B333" s="87"/>
      <c r="C333" s="2"/>
      <c r="D333" s="51"/>
      <c r="E333" s="88"/>
      <c r="F333" s="27"/>
      <c r="G333" s="27"/>
      <c r="H333" s="27"/>
      <c r="I333" s="27"/>
      <c r="J333" s="27"/>
      <c r="K333" s="27"/>
      <c r="L333" s="27"/>
      <c r="M333" s="27"/>
      <c r="N333" s="27"/>
      <c r="O333" s="27"/>
      <c r="P333" s="27"/>
      <c r="Q333" s="27"/>
      <c r="R333" s="27"/>
      <c r="S333" s="27"/>
      <c r="T333" s="27"/>
      <c r="U333" s="27"/>
      <c r="V333" s="27"/>
      <c r="W333" s="27"/>
      <c r="X333" s="27"/>
      <c r="Y333" s="27"/>
      <c r="Z333" s="27"/>
    </row>
    <row r="334" spans="1:26" x14ac:dyDescent="0.25">
      <c r="A334" s="86"/>
      <c r="B334" s="87"/>
      <c r="C334" s="2"/>
      <c r="D334" s="51"/>
      <c r="E334" s="88"/>
      <c r="F334" s="27"/>
      <c r="G334" s="27"/>
      <c r="H334" s="27"/>
      <c r="I334" s="27"/>
      <c r="J334" s="27"/>
      <c r="K334" s="27"/>
      <c r="L334" s="27"/>
      <c r="M334" s="27"/>
      <c r="N334" s="27"/>
      <c r="O334" s="27"/>
      <c r="P334" s="27"/>
      <c r="Q334" s="27"/>
      <c r="R334" s="27"/>
      <c r="S334" s="27"/>
      <c r="T334" s="27"/>
      <c r="U334" s="27"/>
      <c r="V334" s="27"/>
      <c r="W334" s="27"/>
      <c r="X334" s="27"/>
      <c r="Y334" s="27"/>
      <c r="Z334" s="27"/>
    </row>
    <row r="335" spans="1:26" x14ac:dyDescent="0.25">
      <c r="A335" s="86"/>
      <c r="B335" s="87"/>
      <c r="C335" s="2"/>
      <c r="D335" s="51"/>
      <c r="E335" s="88"/>
      <c r="F335" s="27"/>
      <c r="G335" s="27"/>
      <c r="H335" s="27"/>
      <c r="I335" s="27"/>
      <c r="J335" s="27"/>
      <c r="K335" s="27"/>
      <c r="L335" s="27"/>
      <c r="M335" s="27"/>
      <c r="N335" s="27"/>
      <c r="O335" s="27"/>
      <c r="P335" s="27"/>
      <c r="Q335" s="27"/>
      <c r="R335" s="27"/>
      <c r="S335" s="27"/>
      <c r="T335" s="27"/>
      <c r="U335" s="27"/>
      <c r="V335" s="27"/>
      <c r="W335" s="27"/>
      <c r="X335" s="27"/>
      <c r="Y335" s="27"/>
      <c r="Z335" s="27"/>
    </row>
    <row r="336" spans="1:26" x14ac:dyDescent="0.25">
      <c r="A336" s="86"/>
      <c r="B336" s="87"/>
      <c r="C336" s="2"/>
      <c r="D336" s="51"/>
      <c r="E336" s="88"/>
      <c r="F336" s="27"/>
      <c r="G336" s="27"/>
      <c r="H336" s="27"/>
      <c r="I336" s="27"/>
      <c r="J336" s="27"/>
      <c r="K336" s="27"/>
      <c r="L336" s="27"/>
      <c r="M336" s="27"/>
      <c r="N336" s="27"/>
      <c r="O336" s="27"/>
      <c r="P336" s="27"/>
      <c r="Q336" s="27"/>
      <c r="R336" s="27"/>
      <c r="S336" s="27"/>
      <c r="T336" s="27"/>
      <c r="U336" s="27"/>
      <c r="V336" s="27"/>
      <c r="W336" s="27"/>
      <c r="X336" s="27"/>
      <c r="Y336" s="27"/>
      <c r="Z336" s="27"/>
    </row>
    <row r="337" spans="1:26" x14ac:dyDescent="0.25">
      <c r="A337" s="86"/>
      <c r="B337" s="87"/>
      <c r="C337" s="2"/>
      <c r="D337" s="51"/>
      <c r="E337" s="88"/>
      <c r="F337" s="27"/>
      <c r="G337" s="27"/>
      <c r="H337" s="27"/>
      <c r="I337" s="27"/>
      <c r="J337" s="27"/>
      <c r="K337" s="27"/>
      <c r="L337" s="27"/>
      <c r="M337" s="27"/>
      <c r="N337" s="27"/>
      <c r="O337" s="27"/>
      <c r="P337" s="27"/>
      <c r="Q337" s="27"/>
      <c r="R337" s="27"/>
      <c r="S337" s="27"/>
      <c r="T337" s="27"/>
      <c r="U337" s="27"/>
      <c r="V337" s="27"/>
      <c r="W337" s="27"/>
      <c r="X337" s="27"/>
      <c r="Y337" s="27"/>
      <c r="Z337" s="27"/>
    </row>
    <row r="338" spans="1:26" x14ac:dyDescent="0.25">
      <c r="A338" s="86"/>
      <c r="B338" s="87"/>
      <c r="C338" s="2"/>
      <c r="D338" s="51"/>
      <c r="E338" s="88"/>
      <c r="F338" s="27"/>
      <c r="G338" s="27"/>
      <c r="H338" s="27"/>
      <c r="I338" s="27"/>
      <c r="J338" s="27"/>
      <c r="K338" s="27"/>
      <c r="L338" s="27"/>
      <c r="M338" s="27"/>
      <c r="N338" s="27"/>
      <c r="O338" s="27"/>
      <c r="P338" s="27"/>
      <c r="Q338" s="27"/>
      <c r="R338" s="27"/>
      <c r="S338" s="27"/>
      <c r="T338" s="27"/>
      <c r="U338" s="27"/>
      <c r="V338" s="27"/>
      <c r="W338" s="27"/>
      <c r="X338" s="27"/>
      <c r="Y338" s="27"/>
      <c r="Z338" s="27"/>
    </row>
    <row r="339" spans="1:26" x14ac:dyDescent="0.25">
      <c r="A339" s="86"/>
      <c r="B339" s="87"/>
      <c r="C339" s="2"/>
      <c r="D339" s="51"/>
      <c r="E339" s="88"/>
      <c r="F339" s="27"/>
      <c r="G339" s="27"/>
      <c r="H339" s="27"/>
      <c r="I339" s="27"/>
      <c r="J339" s="27"/>
      <c r="K339" s="27"/>
      <c r="L339" s="27"/>
      <c r="M339" s="27"/>
      <c r="N339" s="27"/>
      <c r="O339" s="27"/>
      <c r="P339" s="27"/>
      <c r="Q339" s="27"/>
      <c r="R339" s="27"/>
      <c r="S339" s="27"/>
      <c r="T339" s="27"/>
      <c r="U339" s="27"/>
      <c r="V339" s="27"/>
      <c r="W339" s="27"/>
      <c r="X339" s="27"/>
      <c r="Y339" s="27"/>
      <c r="Z339" s="27"/>
    </row>
    <row r="340" spans="1:26" x14ac:dyDescent="0.25">
      <c r="A340" s="86"/>
      <c r="B340" s="87"/>
      <c r="C340" s="2"/>
      <c r="D340" s="51"/>
      <c r="E340" s="88"/>
      <c r="F340" s="27"/>
      <c r="G340" s="27"/>
      <c r="H340" s="27"/>
      <c r="I340" s="27"/>
      <c r="J340" s="27"/>
      <c r="K340" s="27"/>
      <c r="L340" s="27"/>
      <c r="M340" s="27"/>
      <c r="N340" s="27"/>
      <c r="O340" s="27"/>
      <c r="P340" s="27"/>
      <c r="Q340" s="27"/>
      <c r="R340" s="27"/>
      <c r="S340" s="27"/>
      <c r="T340" s="27"/>
      <c r="U340" s="27"/>
      <c r="V340" s="27"/>
      <c r="W340" s="27"/>
      <c r="X340" s="27"/>
      <c r="Y340" s="27"/>
      <c r="Z340" s="27"/>
    </row>
    <row r="341" spans="1:26" x14ac:dyDescent="0.25">
      <c r="A341" s="86"/>
      <c r="B341" s="87"/>
      <c r="C341" s="2"/>
      <c r="D341" s="51"/>
      <c r="E341" s="88"/>
      <c r="F341" s="27"/>
      <c r="G341" s="27"/>
      <c r="H341" s="27"/>
      <c r="I341" s="27"/>
      <c r="J341" s="27"/>
      <c r="K341" s="27"/>
      <c r="L341" s="27"/>
      <c r="M341" s="27"/>
      <c r="N341" s="27"/>
      <c r="O341" s="27"/>
      <c r="P341" s="27"/>
      <c r="Q341" s="27"/>
      <c r="R341" s="27"/>
      <c r="S341" s="27"/>
      <c r="T341" s="27"/>
      <c r="U341" s="27"/>
      <c r="V341" s="27"/>
      <c r="W341" s="27"/>
      <c r="X341" s="27"/>
      <c r="Y341" s="27"/>
      <c r="Z341" s="27"/>
    </row>
    <row r="342" spans="1:26" x14ac:dyDescent="0.25">
      <c r="A342" s="86"/>
      <c r="B342" s="87"/>
      <c r="C342" s="2"/>
      <c r="D342" s="51"/>
      <c r="E342" s="88"/>
      <c r="F342" s="27"/>
      <c r="G342" s="27"/>
      <c r="H342" s="27"/>
      <c r="I342" s="27"/>
      <c r="J342" s="27"/>
      <c r="K342" s="27"/>
      <c r="L342" s="27"/>
      <c r="M342" s="27"/>
      <c r="N342" s="27"/>
      <c r="O342" s="27"/>
      <c r="P342" s="27"/>
      <c r="Q342" s="27"/>
      <c r="R342" s="27"/>
      <c r="S342" s="27"/>
      <c r="T342" s="27"/>
      <c r="U342" s="27"/>
      <c r="V342" s="27"/>
      <c r="W342" s="27"/>
      <c r="X342" s="27"/>
      <c r="Y342" s="27"/>
      <c r="Z342" s="27"/>
    </row>
    <row r="343" spans="1:26" x14ac:dyDescent="0.25">
      <c r="A343" s="86"/>
      <c r="B343" s="87"/>
      <c r="C343" s="2"/>
      <c r="D343" s="51"/>
      <c r="E343" s="88"/>
      <c r="F343" s="27"/>
      <c r="G343" s="27"/>
      <c r="H343" s="27"/>
      <c r="I343" s="27"/>
      <c r="J343" s="27"/>
      <c r="K343" s="27"/>
      <c r="L343" s="27"/>
      <c r="M343" s="27"/>
      <c r="N343" s="27"/>
      <c r="O343" s="27"/>
      <c r="P343" s="27"/>
      <c r="Q343" s="27"/>
      <c r="R343" s="27"/>
      <c r="S343" s="27"/>
      <c r="T343" s="27"/>
      <c r="U343" s="27"/>
      <c r="V343" s="27"/>
      <c r="W343" s="27"/>
      <c r="X343" s="27"/>
      <c r="Y343" s="27"/>
      <c r="Z343" s="27"/>
    </row>
    <row r="344" spans="1:26" x14ac:dyDescent="0.25">
      <c r="A344" s="86"/>
      <c r="B344" s="87"/>
      <c r="C344" s="2"/>
      <c r="D344" s="51"/>
      <c r="E344" s="88"/>
      <c r="F344" s="27"/>
      <c r="G344" s="27"/>
      <c r="H344" s="27"/>
      <c r="I344" s="27"/>
      <c r="J344" s="27"/>
      <c r="K344" s="27"/>
      <c r="L344" s="27"/>
      <c r="M344" s="27"/>
      <c r="N344" s="27"/>
      <c r="O344" s="27"/>
      <c r="P344" s="27"/>
      <c r="Q344" s="27"/>
      <c r="R344" s="27"/>
      <c r="S344" s="27"/>
      <c r="T344" s="27"/>
      <c r="U344" s="27"/>
      <c r="V344" s="27"/>
      <c r="W344" s="27"/>
      <c r="X344" s="27"/>
      <c r="Y344" s="27"/>
      <c r="Z344" s="27"/>
    </row>
    <row r="345" spans="1:26" x14ac:dyDescent="0.25">
      <c r="A345" s="86"/>
      <c r="B345" s="87"/>
      <c r="C345" s="2"/>
      <c r="D345" s="51"/>
      <c r="E345" s="88"/>
      <c r="F345" s="27"/>
      <c r="G345" s="27"/>
      <c r="H345" s="27"/>
      <c r="I345" s="27"/>
      <c r="J345" s="27"/>
      <c r="K345" s="27"/>
      <c r="L345" s="27"/>
      <c r="M345" s="27"/>
      <c r="N345" s="27"/>
      <c r="O345" s="27"/>
      <c r="P345" s="27"/>
      <c r="Q345" s="27"/>
      <c r="R345" s="27"/>
      <c r="S345" s="27"/>
      <c r="T345" s="27"/>
      <c r="U345" s="27"/>
      <c r="V345" s="27"/>
      <c r="W345" s="27"/>
      <c r="X345" s="27"/>
      <c r="Y345" s="27"/>
      <c r="Z345" s="27"/>
    </row>
    <row r="346" spans="1:26" x14ac:dyDescent="0.25">
      <c r="A346" s="86"/>
      <c r="B346" s="87"/>
      <c r="C346" s="2"/>
      <c r="D346" s="51"/>
      <c r="E346" s="88"/>
      <c r="F346" s="27"/>
      <c r="G346" s="27"/>
      <c r="H346" s="27"/>
      <c r="I346" s="27"/>
      <c r="J346" s="27"/>
      <c r="K346" s="27"/>
      <c r="L346" s="27"/>
      <c r="M346" s="27"/>
      <c r="N346" s="27"/>
      <c r="O346" s="27"/>
      <c r="P346" s="27"/>
      <c r="Q346" s="27"/>
      <c r="R346" s="27"/>
      <c r="S346" s="27"/>
      <c r="T346" s="27"/>
      <c r="U346" s="27"/>
      <c r="V346" s="27"/>
      <c r="W346" s="27"/>
      <c r="X346" s="27"/>
      <c r="Y346" s="27"/>
      <c r="Z346" s="27"/>
    </row>
    <row r="347" spans="1:26" x14ac:dyDescent="0.25">
      <c r="A347" s="86"/>
      <c r="B347" s="87"/>
      <c r="C347" s="2"/>
      <c r="D347" s="51"/>
      <c r="E347" s="88"/>
      <c r="F347" s="27"/>
      <c r="G347" s="27"/>
      <c r="H347" s="27"/>
      <c r="I347" s="27"/>
      <c r="J347" s="27"/>
      <c r="K347" s="27"/>
      <c r="L347" s="27"/>
      <c r="M347" s="27"/>
      <c r="N347" s="27"/>
      <c r="O347" s="27"/>
      <c r="P347" s="27"/>
      <c r="Q347" s="27"/>
      <c r="R347" s="27"/>
      <c r="S347" s="27"/>
      <c r="T347" s="27"/>
      <c r="U347" s="27"/>
      <c r="V347" s="27"/>
      <c r="W347" s="27"/>
      <c r="X347" s="27"/>
      <c r="Y347" s="27"/>
      <c r="Z347" s="27"/>
    </row>
    <row r="348" spans="1:26" x14ac:dyDescent="0.25">
      <c r="A348" s="86"/>
      <c r="B348" s="87"/>
      <c r="C348" s="2"/>
      <c r="D348" s="51"/>
      <c r="E348" s="88"/>
      <c r="F348" s="27"/>
      <c r="G348" s="27"/>
      <c r="H348" s="27"/>
      <c r="I348" s="27"/>
      <c r="J348" s="27"/>
      <c r="K348" s="27"/>
      <c r="L348" s="27"/>
      <c r="M348" s="27"/>
      <c r="N348" s="27"/>
      <c r="O348" s="27"/>
      <c r="P348" s="27"/>
      <c r="Q348" s="27"/>
      <c r="R348" s="27"/>
      <c r="S348" s="27"/>
      <c r="T348" s="27"/>
      <c r="U348" s="27"/>
      <c r="V348" s="27"/>
      <c r="W348" s="27"/>
      <c r="X348" s="27"/>
      <c r="Y348" s="27"/>
      <c r="Z348" s="27"/>
    </row>
    <row r="349" spans="1:26" x14ac:dyDescent="0.25">
      <c r="A349" s="86"/>
      <c r="B349" s="87"/>
      <c r="C349" s="2"/>
      <c r="D349" s="51"/>
      <c r="E349" s="88"/>
      <c r="F349" s="27"/>
      <c r="G349" s="27"/>
      <c r="H349" s="27"/>
      <c r="I349" s="27"/>
      <c r="J349" s="27"/>
      <c r="K349" s="27"/>
      <c r="L349" s="27"/>
      <c r="M349" s="27"/>
      <c r="N349" s="27"/>
      <c r="O349" s="27"/>
      <c r="P349" s="27"/>
      <c r="Q349" s="27"/>
      <c r="R349" s="27"/>
      <c r="S349" s="27"/>
      <c r="T349" s="27"/>
      <c r="U349" s="27"/>
      <c r="V349" s="27"/>
      <c r="W349" s="27"/>
      <c r="X349" s="27"/>
      <c r="Y349" s="27"/>
      <c r="Z349" s="27"/>
    </row>
    <row r="350" spans="1:26" x14ac:dyDescent="0.25">
      <c r="A350" s="86"/>
      <c r="B350" s="87"/>
      <c r="C350" s="2"/>
      <c r="D350" s="51"/>
      <c r="E350" s="88"/>
      <c r="F350" s="27"/>
      <c r="G350" s="27"/>
      <c r="H350" s="27"/>
      <c r="I350" s="27"/>
      <c r="J350" s="27"/>
      <c r="K350" s="27"/>
      <c r="L350" s="27"/>
      <c r="M350" s="27"/>
      <c r="N350" s="27"/>
      <c r="O350" s="27"/>
      <c r="P350" s="27"/>
      <c r="Q350" s="27"/>
      <c r="R350" s="27"/>
      <c r="S350" s="27"/>
      <c r="T350" s="27"/>
      <c r="U350" s="27"/>
      <c r="V350" s="27"/>
      <c r="W350" s="27"/>
      <c r="X350" s="27"/>
      <c r="Y350" s="27"/>
      <c r="Z350" s="27"/>
    </row>
    <row r="351" spans="1:26" x14ac:dyDescent="0.25">
      <c r="A351" s="86"/>
      <c r="B351" s="87"/>
      <c r="C351" s="2"/>
      <c r="D351" s="51"/>
      <c r="E351" s="88"/>
      <c r="F351" s="27"/>
      <c r="G351" s="27"/>
      <c r="H351" s="27"/>
      <c r="I351" s="27"/>
      <c r="J351" s="27"/>
      <c r="K351" s="27"/>
      <c r="L351" s="27"/>
      <c r="M351" s="27"/>
      <c r="N351" s="27"/>
      <c r="O351" s="27"/>
      <c r="P351" s="27"/>
      <c r="Q351" s="27"/>
      <c r="R351" s="27"/>
      <c r="S351" s="27"/>
      <c r="T351" s="27"/>
      <c r="U351" s="27"/>
      <c r="V351" s="27"/>
      <c r="W351" s="27"/>
      <c r="X351" s="27"/>
      <c r="Y351" s="27"/>
      <c r="Z351" s="27"/>
    </row>
    <row r="352" spans="1:26" x14ac:dyDescent="0.25">
      <c r="A352" s="86"/>
      <c r="B352" s="87"/>
      <c r="C352" s="2"/>
      <c r="D352" s="51"/>
      <c r="E352" s="88"/>
      <c r="F352" s="27"/>
      <c r="G352" s="27"/>
      <c r="H352" s="27"/>
      <c r="I352" s="27"/>
      <c r="J352" s="27"/>
      <c r="K352" s="27"/>
      <c r="L352" s="27"/>
      <c r="M352" s="27"/>
      <c r="N352" s="27"/>
      <c r="O352" s="27"/>
      <c r="P352" s="27"/>
      <c r="Q352" s="27"/>
      <c r="R352" s="27"/>
      <c r="S352" s="27"/>
      <c r="T352" s="27"/>
      <c r="U352" s="27"/>
      <c r="V352" s="27"/>
      <c r="W352" s="27"/>
      <c r="X352" s="27"/>
      <c r="Y352" s="27"/>
      <c r="Z352" s="27"/>
    </row>
    <row r="353" spans="1:26" x14ac:dyDescent="0.25">
      <c r="A353" s="86"/>
      <c r="B353" s="87"/>
      <c r="C353" s="2"/>
      <c r="D353" s="51"/>
      <c r="E353" s="88"/>
      <c r="F353" s="27"/>
      <c r="G353" s="27"/>
      <c r="H353" s="27"/>
      <c r="I353" s="27"/>
      <c r="J353" s="27"/>
      <c r="K353" s="27"/>
      <c r="L353" s="27"/>
      <c r="M353" s="27"/>
      <c r="N353" s="27"/>
      <c r="O353" s="27"/>
      <c r="P353" s="27"/>
      <c r="Q353" s="27"/>
      <c r="R353" s="27"/>
      <c r="S353" s="27"/>
      <c r="T353" s="27"/>
      <c r="U353" s="27"/>
      <c r="V353" s="27"/>
      <c r="W353" s="27"/>
      <c r="X353" s="27"/>
      <c r="Y353" s="27"/>
      <c r="Z353" s="27"/>
    </row>
    <row r="354" spans="1:26" x14ac:dyDescent="0.25">
      <c r="A354" s="86"/>
      <c r="B354" s="87"/>
      <c r="C354" s="2"/>
      <c r="D354" s="51"/>
      <c r="E354" s="88"/>
      <c r="F354" s="27"/>
      <c r="G354" s="27"/>
      <c r="H354" s="27"/>
      <c r="I354" s="27"/>
      <c r="J354" s="27"/>
      <c r="K354" s="27"/>
      <c r="L354" s="27"/>
      <c r="M354" s="27"/>
      <c r="N354" s="27"/>
      <c r="O354" s="27"/>
      <c r="P354" s="27"/>
      <c r="Q354" s="27"/>
      <c r="R354" s="27"/>
      <c r="S354" s="27"/>
      <c r="T354" s="27"/>
      <c r="U354" s="27"/>
      <c r="V354" s="27"/>
      <c r="W354" s="27"/>
      <c r="X354" s="27"/>
      <c r="Y354" s="27"/>
      <c r="Z354" s="27"/>
    </row>
    <row r="355" spans="1:26" x14ac:dyDescent="0.25">
      <c r="A355" s="86"/>
      <c r="B355" s="87"/>
      <c r="C355" s="2"/>
      <c r="D355" s="51"/>
      <c r="E355" s="88"/>
      <c r="F355" s="27"/>
      <c r="G355" s="27"/>
      <c r="H355" s="27"/>
      <c r="I355" s="27"/>
      <c r="J355" s="27"/>
      <c r="K355" s="27"/>
      <c r="L355" s="27"/>
      <c r="M355" s="27"/>
      <c r="N355" s="27"/>
      <c r="O355" s="27"/>
      <c r="P355" s="27"/>
      <c r="Q355" s="27"/>
      <c r="R355" s="27"/>
      <c r="S355" s="27"/>
      <c r="T355" s="27"/>
      <c r="U355" s="27"/>
      <c r="V355" s="27"/>
      <c r="W355" s="27"/>
      <c r="X355" s="27"/>
      <c r="Y355" s="27"/>
      <c r="Z355" s="27"/>
    </row>
    <row r="356" spans="1:26" x14ac:dyDescent="0.25">
      <c r="A356" s="86"/>
      <c r="B356" s="87"/>
      <c r="C356" s="2"/>
      <c r="D356" s="51"/>
      <c r="E356" s="88"/>
      <c r="F356" s="27"/>
      <c r="G356" s="27"/>
      <c r="H356" s="27"/>
      <c r="I356" s="27"/>
      <c r="J356" s="27"/>
      <c r="K356" s="27"/>
      <c r="L356" s="27"/>
      <c r="M356" s="27"/>
      <c r="N356" s="27"/>
      <c r="O356" s="27"/>
      <c r="P356" s="27"/>
      <c r="Q356" s="27"/>
      <c r="R356" s="27"/>
      <c r="S356" s="27"/>
      <c r="T356" s="27"/>
      <c r="U356" s="27"/>
      <c r="V356" s="27"/>
      <c r="W356" s="27"/>
      <c r="X356" s="27"/>
      <c r="Y356" s="27"/>
      <c r="Z356" s="27"/>
    </row>
    <row r="357" spans="1:26" x14ac:dyDescent="0.25">
      <c r="A357" s="86"/>
      <c r="B357" s="87"/>
      <c r="C357" s="2"/>
      <c r="D357" s="51"/>
      <c r="E357" s="88"/>
      <c r="F357" s="27"/>
      <c r="G357" s="27"/>
      <c r="H357" s="27"/>
      <c r="I357" s="27"/>
      <c r="J357" s="27"/>
      <c r="K357" s="27"/>
      <c r="L357" s="27"/>
      <c r="M357" s="27"/>
      <c r="N357" s="27"/>
      <c r="O357" s="27"/>
      <c r="P357" s="27"/>
      <c r="Q357" s="27"/>
      <c r="R357" s="27"/>
      <c r="S357" s="27"/>
      <c r="T357" s="27"/>
      <c r="U357" s="27"/>
      <c r="V357" s="27"/>
      <c r="W357" s="27"/>
      <c r="X357" s="27"/>
      <c r="Y357" s="27"/>
      <c r="Z357" s="27"/>
    </row>
    <row r="358" spans="1:26" x14ac:dyDescent="0.25">
      <c r="A358" s="86"/>
      <c r="B358" s="87"/>
      <c r="C358" s="2"/>
      <c r="D358" s="51"/>
      <c r="E358" s="88"/>
      <c r="F358" s="27"/>
      <c r="G358" s="27"/>
      <c r="H358" s="27"/>
      <c r="I358" s="27"/>
      <c r="J358" s="27"/>
      <c r="K358" s="27"/>
      <c r="L358" s="27"/>
      <c r="M358" s="27"/>
      <c r="N358" s="27"/>
      <c r="O358" s="27"/>
      <c r="P358" s="27"/>
      <c r="Q358" s="27"/>
      <c r="R358" s="27"/>
      <c r="S358" s="27"/>
      <c r="T358" s="27"/>
      <c r="U358" s="27"/>
      <c r="V358" s="27"/>
      <c r="W358" s="27"/>
      <c r="X358" s="27"/>
      <c r="Y358" s="27"/>
      <c r="Z358" s="27"/>
    </row>
    <row r="359" spans="1:26" x14ac:dyDescent="0.25">
      <c r="A359" s="86"/>
      <c r="B359" s="87"/>
      <c r="C359" s="2"/>
      <c r="D359" s="51"/>
      <c r="E359" s="88"/>
      <c r="F359" s="27"/>
      <c r="G359" s="27"/>
      <c r="H359" s="27"/>
      <c r="I359" s="27"/>
      <c r="J359" s="27"/>
      <c r="K359" s="27"/>
      <c r="L359" s="27"/>
      <c r="M359" s="27"/>
      <c r="N359" s="27"/>
      <c r="O359" s="27"/>
      <c r="P359" s="27"/>
      <c r="Q359" s="27"/>
      <c r="R359" s="27"/>
      <c r="S359" s="27"/>
      <c r="T359" s="27"/>
      <c r="U359" s="27"/>
      <c r="V359" s="27"/>
      <c r="W359" s="27"/>
      <c r="X359" s="27"/>
      <c r="Y359" s="27"/>
      <c r="Z359" s="27"/>
    </row>
    <row r="360" spans="1:26" x14ac:dyDescent="0.25">
      <c r="A360" s="86"/>
      <c r="B360" s="87"/>
      <c r="C360" s="2"/>
      <c r="D360" s="51"/>
      <c r="E360" s="88"/>
      <c r="F360" s="27"/>
      <c r="G360" s="27"/>
      <c r="H360" s="27"/>
      <c r="I360" s="27"/>
      <c r="J360" s="27"/>
      <c r="K360" s="27"/>
      <c r="L360" s="27"/>
      <c r="M360" s="27"/>
      <c r="N360" s="27"/>
      <c r="O360" s="27"/>
      <c r="P360" s="27"/>
      <c r="Q360" s="27"/>
      <c r="R360" s="27"/>
      <c r="S360" s="27"/>
      <c r="T360" s="27"/>
      <c r="U360" s="27"/>
      <c r="V360" s="27"/>
      <c r="W360" s="27"/>
      <c r="X360" s="27"/>
      <c r="Y360" s="27"/>
      <c r="Z360" s="27"/>
    </row>
    <row r="361" spans="1:26" x14ac:dyDescent="0.25">
      <c r="A361" s="86"/>
      <c r="B361" s="87"/>
      <c r="C361" s="2"/>
      <c r="D361" s="51"/>
      <c r="E361" s="88"/>
      <c r="F361" s="27"/>
      <c r="G361" s="27"/>
      <c r="H361" s="27"/>
      <c r="I361" s="27"/>
      <c r="J361" s="27"/>
      <c r="K361" s="27"/>
      <c r="L361" s="27"/>
      <c r="M361" s="27"/>
      <c r="N361" s="27"/>
      <c r="O361" s="27"/>
      <c r="P361" s="27"/>
      <c r="Q361" s="27"/>
      <c r="R361" s="27"/>
      <c r="S361" s="27"/>
      <c r="T361" s="27"/>
      <c r="U361" s="27"/>
      <c r="V361" s="27"/>
      <c r="W361" s="27"/>
      <c r="X361" s="27"/>
      <c r="Y361" s="27"/>
      <c r="Z361" s="27"/>
    </row>
    <row r="362" spans="1:26" x14ac:dyDescent="0.25">
      <c r="A362" s="86"/>
      <c r="B362" s="87"/>
      <c r="C362" s="2"/>
      <c r="D362" s="51"/>
      <c r="E362" s="88"/>
      <c r="F362" s="27"/>
      <c r="G362" s="27"/>
      <c r="H362" s="27"/>
      <c r="I362" s="27"/>
      <c r="J362" s="27"/>
      <c r="K362" s="27"/>
      <c r="L362" s="27"/>
      <c r="M362" s="27"/>
      <c r="N362" s="27"/>
      <c r="O362" s="27"/>
      <c r="P362" s="27"/>
      <c r="Q362" s="27"/>
      <c r="R362" s="27"/>
      <c r="S362" s="27"/>
      <c r="T362" s="27"/>
      <c r="U362" s="27"/>
      <c r="V362" s="27"/>
      <c r="W362" s="27"/>
      <c r="X362" s="27"/>
      <c r="Y362" s="27"/>
      <c r="Z362" s="27"/>
    </row>
    <row r="363" spans="1:26" x14ac:dyDescent="0.25">
      <c r="A363" s="86"/>
      <c r="B363" s="87"/>
      <c r="C363" s="2"/>
      <c r="D363" s="51"/>
      <c r="E363" s="88"/>
      <c r="F363" s="27"/>
      <c r="G363" s="27"/>
      <c r="H363" s="27"/>
      <c r="I363" s="27"/>
      <c r="J363" s="27"/>
      <c r="K363" s="27"/>
      <c r="L363" s="27"/>
      <c r="M363" s="27"/>
      <c r="N363" s="27"/>
      <c r="O363" s="27"/>
      <c r="P363" s="27"/>
      <c r="Q363" s="27"/>
      <c r="R363" s="27"/>
      <c r="S363" s="27"/>
      <c r="T363" s="27"/>
      <c r="U363" s="27"/>
      <c r="V363" s="27"/>
      <c r="W363" s="27"/>
      <c r="X363" s="27"/>
      <c r="Y363" s="27"/>
      <c r="Z363" s="27"/>
    </row>
    <row r="364" spans="1:26" x14ac:dyDescent="0.25">
      <c r="A364" s="86"/>
      <c r="B364" s="87"/>
      <c r="C364" s="2"/>
      <c r="D364" s="51"/>
      <c r="E364" s="88"/>
      <c r="F364" s="27"/>
      <c r="G364" s="27"/>
      <c r="H364" s="27"/>
      <c r="I364" s="27"/>
      <c r="J364" s="27"/>
      <c r="K364" s="27"/>
      <c r="L364" s="27"/>
      <c r="M364" s="27"/>
      <c r="N364" s="27"/>
      <c r="O364" s="27"/>
      <c r="P364" s="27"/>
      <c r="Q364" s="27"/>
      <c r="R364" s="27"/>
      <c r="S364" s="27"/>
      <c r="T364" s="27"/>
      <c r="U364" s="27"/>
      <c r="V364" s="27"/>
      <c r="W364" s="27"/>
      <c r="X364" s="27"/>
      <c r="Y364" s="27"/>
      <c r="Z364" s="27"/>
    </row>
    <row r="365" spans="1:26" x14ac:dyDescent="0.25">
      <c r="A365" s="86"/>
      <c r="B365" s="87"/>
      <c r="C365" s="2"/>
      <c r="D365" s="51"/>
      <c r="E365" s="88"/>
      <c r="F365" s="27"/>
      <c r="G365" s="27"/>
      <c r="H365" s="27"/>
      <c r="I365" s="27"/>
      <c r="J365" s="27"/>
      <c r="K365" s="27"/>
      <c r="L365" s="27"/>
      <c r="M365" s="27"/>
      <c r="N365" s="27"/>
      <c r="O365" s="27"/>
      <c r="P365" s="27"/>
      <c r="Q365" s="27"/>
      <c r="R365" s="27"/>
      <c r="S365" s="27"/>
      <c r="T365" s="27"/>
      <c r="U365" s="27"/>
      <c r="V365" s="27"/>
      <c r="W365" s="27"/>
      <c r="X365" s="27"/>
      <c r="Y365" s="27"/>
      <c r="Z365" s="27"/>
    </row>
    <row r="366" spans="1:26" x14ac:dyDescent="0.25">
      <c r="A366" s="86"/>
      <c r="B366" s="87"/>
      <c r="C366" s="2"/>
      <c r="D366" s="51"/>
      <c r="E366" s="88"/>
      <c r="F366" s="27"/>
      <c r="G366" s="27"/>
      <c r="H366" s="27"/>
      <c r="I366" s="27"/>
      <c r="J366" s="27"/>
      <c r="K366" s="27"/>
      <c r="L366" s="27"/>
      <c r="M366" s="27"/>
      <c r="N366" s="27"/>
      <c r="O366" s="27"/>
      <c r="P366" s="27"/>
      <c r="Q366" s="27"/>
      <c r="R366" s="27"/>
      <c r="S366" s="27"/>
      <c r="T366" s="27"/>
      <c r="U366" s="27"/>
      <c r="V366" s="27"/>
      <c r="W366" s="27"/>
      <c r="X366" s="27"/>
      <c r="Y366" s="27"/>
      <c r="Z366" s="27"/>
    </row>
    <row r="367" spans="1:26" x14ac:dyDescent="0.25">
      <c r="A367" s="86"/>
      <c r="B367" s="87"/>
      <c r="C367" s="2"/>
      <c r="D367" s="51"/>
      <c r="E367" s="88"/>
      <c r="F367" s="27"/>
      <c r="G367" s="27"/>
      <c r="H367" s="27"/>
      <c r="I367" s="27"/>
      <c r="J367" s="27"/>
      <c r="K367" s="27"/>
      <c r="L367" s="27"/>
      <c r="M367" s="27"/>
      <c r="N367" s="27"/>
      <c r="O367" s="27"/>
      <c r="P367" s="27"/>
      <c r="Q367" s="27"/>
      <c r="R367" s="27"/>
      <c r="S367" s="27"/>
      <c r="T367" s="27"/>
      <c r="U367" s="27"/>
      <c r="V367" s="27"/>
      <c r="W367" s="27"/>
      <c r="X367" s="27"/>
      <c r="Y367" s="27"/>
      <c r="Z367" s="27"/>
    </row>
    <row r="368" spans="1:26" x14ac:dyDescent="0.25">
      <c r="A368" s="86"/>
      <c r="B368" s="87"/>
      <c r="C368" s="2"/>
      <c r="D368" s="51"/>
      <c r="E368" s="88"/>
      <c r="F368" s="27"/>
      <c r="G368" s="27"/>
      <c r="H368" s="27"/>
      <c r="I368" s="27"/>
      <c r="J368" s="27"/>
      <c r="K368" s="27"/>
      <c r="L368" s="27"/>
      <c r="M368" s="27"/>
      <c r="N368" s="27"/>
      <c r="O368" s="27"/>
      <c r="P368" s="27"/>
      <c r="Q368" s="27"/>
      <c r="R368" s="27"/>
      <c r="S368" s="27"/>
      <c r="T368" s="27"/>
      <c r="U368" s="27"/>
      <c r="V368" s="27"/>
      <c r="W368" s="27"/>
      <c r="X368" s="27"/>
      <c r="Y368" s="27"/>
      <c r="Z368" s="27"/>
    </row>
    <row r="369" spans="1:26" x14ac:dyDescent="0.25">
      <c r="A369" s="86"/>
      <c r="B369" s="87"/>
      <c r="C369" s="2"/>
      <c r="D369" s="51"/>
      <c r="E369" s="88"/>
      <c r="F369" s="27"/>
      <c r="G369" s="27"/>
      <c r="H369" s="27"/>
      <c r="I369" s="27"/>
      <c r="J369" s="27"/>
      <c r="K369" s="27"/>
      <c r="L369" s="27"/>
      <c r="M369" s="27"/>
      <c r="N369" s="27"/>
      <c r="O369" s="27"/>
      <c r="P369" s="27"/>
      <c r="Q369" s="27"/>
      <c r="R369" s="27"/>
      <c r="S369" s="27"/>
      <c r="T369" s="27"/>
      <c r="U369" s="27"/>
      <c r="V369" s="27"/>
      <c r="W369" s="27"/>
      <c r="X369" s="27"/>
      <c r="Y369" s="27"/>
      <c r="Z369" s="27"/>
    </row>
    <row r="370" spans="1:26" x14ac:dyDescent="0.25">
      <c r="A370" s="86"/>
      <c r="B370" s="87"/>
      <c r="C370" s="2"/>
      <c r="D370" s="51"/>
      <c r="E370" s="88"/>
      <c r="F370" s="27"/>
      <c r="G370" s="27"/>
      <c r="H370" s="27"/>
      <c r="I370" s="27"/>
      <c r="J370" s="27"/>
      <c r="K370" s="27"/>
      <c r="L370" s="27"/>
      <c r="M370" s="27"/>
      <c r="N370" s="27"/>
      <c r="O370" s="27"/>
      <c r="P370" s="27"/>
      <c r="Q370" s="27"/>
      <c r="R370" s="27"/>
      <c r="S370" s="27"/>
      <c r="T370" s="27"/>
      <c r="U370" s="27"/>
      <c r="V370" s="27"/>
      <c r="W370" s="27"/>
      <c r="X370" s="27"/>
      <c r="Y370" s="27"/>
      <c r="Z370" s="27"/>
    </row>
    <row r="371" spans="1:26" x14ac:dyDescent="0.25">
      <c r="A371" s="86"/>
      <c r="B371" s="87"/>
      <c r="C371" s="2"/>
      <c r="D371" s="51"/>
      <c r="E371" s="88"/>
      <c r="F371" s="27"/>
      <c r="G371" s="27"/>
      <c r="H371" s="27"/>
      <c r="I371" s="27"/>
      <c r="J371" s="27"/>
      <c r="K371" s="27"/>
      <c r="L371" s="27"/>
      <c r="M371" s="27"/>
      <c r="N371" s="27"/>
      <c r="O371" s="27"/>
      <c r="P371" s="27"/>
      <c r="Q371" s="27"/>
      <c r="R371" s="27"/>
      <c r="S371" s="27"/>
      <c r="T371" s="27"/>
      <c r="U371" s="27"/>
      <c r="V371" s="27"/>
      <c r="W371" s="27"/>
      <c r="X371" s="27"/>
      <c r="Y371" s="27"/>
      <c r="Z371" s="27"/>
    </row>
    <row r="372" spans="1:26" x14ac:dyDescent="0.25">
      <c r="A372" s="86"/>
      <c r="B372" s="87"/>
      <c r="C372" s="2"/>
      <c r="D372" s="51"/>
      <c r="E372" s="88"/>
      <c r="F372" s="27"/>
      <c r="G372" s="27"/>
      <c r="H372" s="27"/>
      <c r="I372" s="27"/>
      <c r="J372" s="27"/>
      <c r="K372" s="27"/>
      <c r="L372" s="27"/>
      <c r="M372" s="27"/>
      <c r="N372" s="27"/>
      <c r="O372" s="27"/>
      <c r="P372" s="27"/>
      <c r="Q372" s="27"/>
      <c r="R372" s="27"/>
      <c r="S372" s="27"/>
      <c r="T372" s="27"/>
      <c r="U372" s="27"/>
      <c r="V372" s="27"/>
      <c r="W372" s="27"/>
      <c r="X372" s="27"/>
      <c r="Y372" s="27"/>
      <c r="Z372" s="27"/>
    </row>
    <row r="373" spans="1:26" x14ac:dyDescent="0.25">
      <c r="A373" s="86"/>
      <c r="B373" s="87"/>
      <c r="C373" s="2"/>
      <c r="D373" s="51"/>
      <c r="E373" s="88"/>
      <c r="F373" s="27"/>
      <c r="G373" s="27"/>
      <c r="H373" s="27"/>
      <c r="I373" s="27"/>
      <c r="J373" s="27"/>
      <c r="K373" s="27"/>
      <c r="L373" s="27"/>
      <c r="M373" s="27"/>
      <c r="N373" s="27"/>
      <c r="O373" s="27"/>
      <c r="P373" s="27"/>
      <c r="Q373" s="27"/>
      <c r="R373" s="27"/>
      <c r="S373" s="27"/>
      <c r="T373" s="27"/>
      <c r="U373" s="27"/>
      <c r="V373" s="27"/>
      <c r="W373" s="27"/>
      <c r="X373" s="27"/>
      <c r="Y373" s="27"/>
      <c r="Z373" s="27"/>
    </row>
    <row r="374" spans="1:26" x14ac:dyDescent="0.25">
      <c r="A374" s="86"/>
      <c r="B374" s="87"/>
      <c r="C374" s="2"/>
      <c r="D374" s="51"/>
      <c r="E374" s="88"/>
      <c r="F374" s="27"/>
      <c r="G374" s="27"/>
      <c r="H374" s="27"/>
      <c r="I374" s="27"/>
      <c r="J374" s="27"/>
      <c r="K374" s="27"/>
      <c r="L374" s="27"/>
      <c r="M374" s="27"/>
      <c r="N374" s="27"/>
      <c r="O374" s="27"/>
      <c r="P374" s="27"/>
      <c r="Q374" s="27"/>
      <c r="R374" s="27"/>
      <c r="S374" s="27"/>
      <c r="T374" s="27"/>
      <c r="U374" s="27"/>
      <c r="V374" s="27"/>
      <c r="W374" s="27"/>
      <c r="X374" s="27"/>
      <c r="Y374" s="27"/>
      <c r="Z374" s="27"/>
    </row>
    <row r="375" spans="1:26" x14ac:dyDescent="0.25">
      <c r="A375" s="86"/>
      <c r="B375" s="87"/>
      <c r="C375" s="2"/>
      <c r="D375" s="51"/>
      <c r="E375" s="88"/>
      <c r="F375" s="27"/>
      <c r="G375" s="27"/>
      <c r="H375" s="27"/>
      <c r="I375" s="27"/>
      <c r="J375" s="27"/>
      <c r="K375" s="27"/>
      <c r="L375" s="27"/>
      <c r="M375" s="27"/>
      <c r="N375" s="27"/>
      <c r="O375" s="27"/>
      <c r="P375" s="27"/>
      <c r="Q375" s="27"/>
      <c r="R375" s="27"/>
      <c r="S375" s="27"/>
      <c r="T375" s="27"/>
      <c r="U375" s="27"/>
      <c r="V375" s="27"/>
      <c r="W375" s="27"/>
      <c r="X375" s="27"/>
      <c r="Y375" s="27"/>
      <c r="Z375" s="27"/>
    </row>
    <row r="376" spans="1:26" x14ac:dyDescent="0.25">
      <c r="A376" s="86"/>
      <c r="B376" s="87"/>
      <c r="C376" s="2"/>
      <c r="D376" s="51"/>
      <c r="E376" s="88"/>
      <c r="F376" s="27"/>
      <c r="G376" s="27"/>
      <c r="H376" s="27"/>
      <c r="I376" s="27"/>
      <c r="J376" s="27"/>
      <c r="K376" s="27"/>
      <c r="L376" s="27"/>
      <c r="M376" s="27"/>
      <c r="N376" s="27"/>
      <c r="O376" s="27"/>
      <c r="P376" s="27"/>
      <c r="Q376" s="27"/>
      <c r="R376" s="27"/>
      <c r="S376" s="27"/>
      <c r="T376" s="27"/>
      <c r="U376" s="27"/>
      <c r="V376" s="27"/>
      <c r="W376" s="27"/>
      <c r="X376" s="27"/>
      <c r="Y376" s="27"/>
      <c r="Z376" s="27"/>
    </row>
    <row r="377" spans="1:26" x14ac:dyDescent="0.25">
      <c r="A377" s="86"/>
      <c r="B377" s="87"/>
      <c r="C377" s="2"/>
      <c r="D377" s="51"/>
      <c r="E377" s="88"/>
      <c r="F377" s="27"/>
      <c r="G377" s="27"/>
      <c r="H377" s="27"/>
      <c r="I377" s="27"/>
      <c r="J377" s="27"/>
      <c r="K377" s="27"/>
      <c r="L377" s="27"/>
      <c r="M377" s="27"/>
      <c r="N377" s="27"/>
      <c r="O377" s="27"/>
      <c r="P377" s="27"/>
      <c r="Q377" s="27"/>
      <c r="R377" s="27"/>
      <c r="S377" s="27"/>
      <c r="T377" s="27"/>
      <c r="U377" s="27"/>
      <c r="V377" s="27"/>
      <c r="W377" s="27"/>
      <c r="X377" s="27"/>
      <c r="Y377" s="27"/>
      <c r="Z377" s="27"/>
    </row>
    <row r="378" spans="1:26" x14ac:dyDescent="0.25">
      <c r="A378" s="86"/>
      <c r="B378" s="87"/>
      <c r="C378" s="2"/>
      <c r="D378" s="51"/>
      <c r="E378" s="88"/>
      <c r="F378" s="27"/>
      <c r="G378" s="27"/>
      <c r="H378" s="27"/>
      <c r="I378" s="27"/>
      <c r="J378" s="27"/>
      <c r="K378" s="27"/>
      <c r="L378" s="27"/>
      <c r="M378" s="27"/>
      <c r="N378" s="27"/>
      <c r="O378" s="27"/>
      <c r="P378" s="27"/>
      <c r="Q378" s="27"/>
      <c r="R378" s="27"/>
      <c r="S378" s="27"/>
      <c r="T378" s="27"/>
      <c r="U378" s="27"/>
      <c r="V378" s="27"/>
      <c r="W378" s="27"/>
      <c r="X378" s="27"/>
      <c r="Y378" s="27"/>
      <c r="Z378" s="27"/>
    </row>
    <row r="379" spans="1:26" x14ac:dyDescent="0.25">
      <c r="A379" s="86"/>
      <c r="B379" s="87"/>
      <c r="C379" s="2"/>
      <c r="D379" s="51"/>
      <c r="E379" s="88"/>
      <c r="F379" s="27"/>
      <c r="G379" s="27"/>
      <c r="H379" s="27"/>
      <c r="I379" s="27"/>
      <c r="J379" s="27"/>
      <c r="K379" s="27"/>
      <c r="L379" s="27"/>
      <c r="M379" s="27"/>
      <c r="N379" s="27"/>
      <c r="O379" s="27"/>
      <c r="P379" s="27"/>
      <c r="Q379" s="27"/>
      <c r="R379" s="27"/>
      <c r="S379" s="27"/>
      <c r="T379" s="27"/>
      <c r="U379" s="27"/>
      <c r="V379" s="27"/>
      <c r="W379" s="27"/>
      <c r="X379" s="27"/>
      <c r="Y379" s="27"/>
      <c r="Z379" s="27"/>
    </row>
    <row r="380" spans="1:26" x14ac:dyDescent="0.25">
      <c r="A380" s="86"/>
      <c r="B380" s="87"/>
      <c r="C380" s="2"/>
      <c r="D380" s="51"/>
      <c r="E380" s="88"/>
      <c r="F380" s="27"/>
      <c r="G380" s="27"/>
      <c r="H380" s="27"/>
      <c r="I380" s="27"/>
      <c r="J380" s="27"/>
      <c r="K380" s="27"/>
      <c r="L380" s="27"/>
      <c r="M380" s="27"/>
      <c r="N380" s="27"/>
      <c r="O380" s="27"/>
      <c r="P380" s="27"/>
      <c r="Q380" s="27"/>
      <c r="R380" s="27"/>
      <c r="S380" s="27"/>
      <c r="T380" s="27"/>
      <c r="U380" s="27"/>
      <c r="V380" s="27"/>
      <c r="W380" s="27"/>
      <c r="X380" s="27"/>
      <c r="Y380" s="27"/>
      <c r="Z380" s="27"/>
    </row>
    <row r="381" spans="1:26" x14ac:dyDescent="0.25">
      <c r="A381" s="86"/>
      <c r="B381" s="87"/>
      <c r="C381" s="2"/>
      <c r="D381" s="51"/>
      <c r="E381" s="88"/>
      <c r="F381" s="27"/>
      <c r="G381" s="27"/>
      <c r="H381" s="27"/>
      <c r="I381" s="27"/>
      <c r="J381" s="27"/>
      <c r="K381" s="27"/>
      <c r="L381" s="27"/>
      <c r="M381" s="27"/>
      <c r="N381" s="27"/>
      <c r="O381" s="27"/>
      <c r="P381" s="27"/>
      <c r="Q381" s="27"/>
      <c r="R381" s="27"/>
      <c r="S381" s="27"/>
      <c r="T381" s="27"/>
      <c r="U381" s="27"/>
      <c r="V381" s="27"/>
      <c r="W381" s="27"/>
      <c r="X381" s="27"/>
      <c r="Y381" s="27"/>
      <c r="Z381" s="27"/>
    </row>
    <row r="382" spans="1:26" x14ac:dyDescent="0.25">
      <c r="A382" s="86"/>
      <c r="B382" s="87"/>
      <c r="C382" s="2"/>
      <c r="D382" s="51"/>
      <c r="E382" s="88"/>
      <c r="F382" s="27"/>
      <c r="G382" s="27"/>
      <c r="H382" s="27"/>
      <c r="I382" s="27"/>
      <c r="J382" s="27"/>
      <c r="K382" s="27"/>
      <c r="L382" s="27"/>
      <c r="M382" s="27"/>
      <c r="N382" s="27"/>
      <c r="O382" s="27"/>
      <c r="P382" s="27"/>
      <c r="Q382" s="27"/>
      <c r="R382" s="27"/>
      <c r="S382" s="27"/>
      <c r="T382" s="27"/>
      <c r="U382" s="27"/>
      <c r="V382" s="27"/>
      <c r="W382" s="27"/>
      <c r="X382" s="27"/>
      <c r="Y382" s="27"/>
      <c r="Z382" s="27"/>
    </row>
    <row r="383" spans="1:26" x14ac:dyDescent="0.25">
      <c r="A383" s="86"/>
      <c r="B383" s="87"/>
      <c r="C383" s="2"/>
      <c r="D383" s="51"/>
      <c r="E383" s="88"/>
      <c r="F383" s="27"/>
      <c r="G383" s="27"/>
      <c r="H383" s="27"/>
      <c r="I383" s="27"/>
      <c r="J383" s="27"/>
      <c r="K383" s="27"/>
      <c r="L383" s="27"/>
      <c r="M383" s="27"/>
      <c r="N383" s="27"/>
      <c r="O383" s="27"/>
      <c r="P383" s="27"/>
      <c r="Q383" s="27"/>
      <c r="R383" s="27"/>
      <c r="S383" s="27"/>
      <c r="T383" s="27"/>
      <c r="U383" s="27"/>
      <c r="V383" s="27"/>
      <c r="W383" s="27"/>
      <c r="X383" s="27"/>
      <c r="Y383" s="27"/>
      <c r="Z383" s="27"/>
    </row>
    <row r="384" spans="1:26" x14ac:dyDescent="0.25">
      <c r="A384" s="86"/>
      <c r="B384" s="87"/>
      <c r="C384" s="2"/>
      <c r="D384" s="51"/>
      <c r="E384" s="88"/>
      <c r="F384" s="27"/>
      <c r="G384" s="27"/>
      <c r="H384" s="27"/>
      <c r="I384" s="27"/>
      <c r="J384" s="27"/>
      <c r="K384" s="27"/>
      <c r="L384" s="27"/>
      <c r="M384" s="27"/>
      <c r="N384" s="27"/>
      <c r="O384" s="27"/>
      <c r="P384" s="27"/>
      <c r="Q384" s="27"/>
      <c r="R384" s="27"/>
      <c r="S384" s="27"/>
      <c r="T384" s="27"/>
      <c r="U384" s="27"/>
      <c r="V384" s="27"/>
      <c r="W384" s="27"/>
      <c r="X384" s="27"/>
      <c r="Y384" s="27"/>
      <c r="Z384" s="27"/>
    </row>
    <row r="385" spans="1:26" x14ac:dyDescent="0.25">
      <c r="A385" s="86"/>
      <c r="B385" s="87"/>
      <c r="C385" s="2"/>
      <c r="D385" s="51"/>
      <c r="E385" s="88"/>
      <c r="F385" s="27"/>
      <c r="G385" s="27"/>
      <c r="H385" s="27"/>
      <c r="I385" s="27"/>
      <c r="J385" s="27"/>
      <c r="K385" s="27"/>
      <c r="L385" s="27"/>
      <c r="M385" s="27"/>
      <c r="N385" s="27"/>
      <c r="O385" s="27"/>
      <c r="P385" s="27"/>
      <c r="Q385" s="27"/>
      <c r="R385" s="27"/>
      <c r="S385" s="27"/>
      <c r="T385" s="27"/>
      <c r="U385" s="27"/>
      <c r="V385" s="27"/>
      <c r="W385" s="27"/>
      <c r="X385" s="27"/>
      <c r="Y385" s="27"/>
      <c r="Z385" s="27"/>
    </row>
    <row r="386" spans="1:26" x14ac:dyDescent="0.25">
      <c r="A386" s="86"/>
      <c r="B386" s="87"/>
      <c r="C386" s="2"/>
      <c r="D386" s="51"/>
      <c r="E386" s="88"/>
      <c r="F386" s="27"/>
      <c r="G386" s="27"/>
      <c r="H386" s="27"/>
      <c r="I386" s="27"/>
      <c r="J386" s="27"/>
      <c r="K386" s="27"/>
      <c r="L386" s="27"/>
      <c r="M386" s="27"/>
      <c r="N386" s="27"/>
      <c r="O386" s="27"/>
      <c r="P386" s="27"/>
      <c r="Q386" s="27"/>
      <c r="R386" s="27"/>
      <c r="S386" s="27"/>
      <c r="T386" s="27"/>
      <c r="U386" s="27"/>
      <c r="V386" s="27"/>
      <c r="W386" s="27"/>
      <c r="X386" s="27"/>
      <c r="Y386" s="27"/>
      <c r="Z386" s="27"/>
    </row>
    <row r="387" spans="1:26" x14ac:dyDescent="0.25">
      <c r="A387" s="86"/>
      <c r="B387" s="87"/>
      <c r="C387" s="2"/>
      <c r="D387" s="51"/>
      <c r="E387" s="88"/>
      <c r="F387" s="27"/>
      <c r="G387" s="27"/>
      <c r="H387" s="27"/>
      <c r="I387" s="27"/>
      <c r="J387" s="27"/>
      <c r="K387" s="27"/>
      <c r="L387" s="27"/>
      <c r="M387" s="27"/>
      <c r="N387" s="27"/>
      <c r="O387" s="27"/>
      <c r="P387" s="27"/>
      <c r="Q387" s="27"/>
      <c r="R387" s="27"/>
      <c r="S387" s="27"/>
      <c r="T387" s="27"/>
      <c r="U387" s="27"/>
      <c r="V387" s="27"/>
      <c r="W387" s="27"/>
      <c r="X387" s="27"/>
      <c r="Y387" s="27"/>
      <c r="Z387" s="27"/>
    </row>
    <row r="388" spans="1:26" x14ac:dyDescent="0.25">
      <c r="A388" s="86"/>
      <c r="B388" s="87"/>
      <c r="C388" s="2"/>
      <c r="D388" s="51"/>
      <c r="E388" s="88"/>
      <c r="F388" s="27"/>
      <c r="G388" s="27"/>
      <c r="H388" s="27"/>
      <c r="I388" s="27"/>
      <c r="J388" s="27"/>
      <c r="K388" s="27"/>
      <c r="L388" s="27"/>
      <c r="M388" s="27"/>
      <c r="N388" s="27"/>
      <c r="O388" s="27"/>
      <c r="P388" s="27"/>
      <c r="Q388" s="27"/>
      <c r="R388" s="27"/>
      <c r="S388" s="27"/>
      <c r="T388" s="27"/>
      <c r="U388" s="27"/>
      <c r="V388" s="27"/>
      <c r="W388" s="27"/>
      <c r="X388" s="27"/>
      <c r="Y388" s="27"/>
      <c r="Z388" s="27"/>
    </row>
    <row r="389" spans="1:26" x14ac:dyDescent="0.25">
      <c r="A389" s="86"/>
      <c r="B389" s="87"/>
      <c r="C389" s="2"/>
      <c r="D389" s="51"/>
      <c r="E389" s="88"/>
      <c r="F389" s="27"/>
      <c r="G389" s="27"/>
      <c r="H389" s="27"/>
      <c r="I389" s="27"/>
      <c r="J389" s="27"/>
      <c r="K389" s="27"/>
      <c r="L389" s="27"/>
      <c r="M389" s="27"/>
      <c r="N389" s="27"/>
      <c r="O389" s="27"/>
      <c r="P389" s="27"/>
      <c r="Q389" s="27"/>
      <c r="R389" s="27"/>
      <c r="S389" s="27"/>
      <c r="T389" s="27"/>
      <c r="U389" s="27"/>
      <c r="V389" s="27"/>
      <c r="W389" s="27"/>
      <c r="X389" s="27"/>
      <c r="Y389" s="27"/>
      <c r="Z389" s="27"/>
    </row>
    <row r="390" spans="1:26" x14ac:dyDescent="0.25">
      <c r="A390" s="86"/>
      <c r="B390" s="87"/>
      <c r="C390" s="2"/>
      <c r="D390" s="51"/>
      <c r="E390" s="88"/>
      <c r="F390" s="27"/>
      <c r="G390" s="27"/>
      <c r="H390" s="27"/>
      <c r="I390" s="27"/>
      <c r="J390" s="27"/>
      <c r="K390" s="27"/>
      <c r="L390" s="27"/>
      <c r="M390" s="27"/>
      <c r="N390" s="27"/>
      <c r="O390" s="27"/>
      <c r="P390" s="27"/>
      <c r="Q390" s="27"/>
      <c r="R390" s="27"/>
      <c r="S390" s="27"/>
      <c r="T390" s="27"/>
      <c r="U390" s="27"/>
      <c r="V390" s="27"/>
      <c r="W390" s="27"/>
      <c r="X390" s="27"/>
      <c r="Y390" s="27"/>
      <c r="Z390" s="27"/>
    </row>
    <row r="391" spans="1:26" x14ac:dyDescent="0.25">
      <c r="A391" s="86"/>
      <c r="B391" s="87"/>
      <c r="C391" s="2"/>
      <c r="D391" s="51"/>
      <c r="E391" s="88"/>
      <c r="F391" s="27"/>
      <c r="G391" s="27"/>
      <c r="H391" s="27"/>
      <c r="I391" s="27"/>
      <c r="J391" s="27"/>
      <c r="K391" s="27"/>
      <c r="L391" s="27"/>
      <c r="M391" s="27"/>
      <c r="N391" s="27"/>
      <c r="O391" s="27"/>
      <c r="P391" s="27"/>
      <c r="Q391" s="27"/>
      <c r="R391" s="27"/>
      <c r="S391" s="27"/>
      <c r="T391" s="27"/>
      <c r="U391" s="27"/>
      <c r="V391" s="27"/>
      <c r="W391" s="27"/>
      <c r="X391" s="27"/>
      <c r="Y391" s="27"/>
      <c r="Z391" s="27"/>
    </row>
    <row r="392" spans="1:26" x14ac:dyDescent="0.25">
      <c r="A392" s="86"/>
      <c r="B392" s="87"/>
      <c r="C392" s="2"/>
      <c r="D392" s="51"/>
      <c r="E392" s="88"/>
      <c r="F392" s="27"/>
      <c r="G392" s="27"/>
      <c r="H392" s="27"/>
      <c r="I392" s="27"/>
      <c r="J392" s="27"/>
      <c r="K392" s="27"/>
      <c r="L392" s="27"/>
      <c r="M392" s="27"/>
      <c r="N392" s="27"/>
      <c r="O392" s="27"/>
      <c r="P392" s="27"/>
      <c r="Q392" s="27"/>
      <c r="R392" s="27"/>
      <c r="S392" s="27"/>
      <c r="T392" s="27"/>
      <c r="U392" s="27"/>
      <c r="V392" s="27"/>
      <c r="W392" s="27"/>
      <c r="X392" s="27"/>
      <c r="Y392" s="27"/>
      <c r="Z392" s="27"/>
    </row>
    <row r="393" spans="1:26" x14ac:dyDescent="0.25">
      <c r="A393" s="86"/>
      <c r="B393" s="87"/>
      <c r="C393" s="2"/>
      <c r="D393" s="51"/>
      <c r="E393" s="88"/>
      <c r="F393" s="27"/>
      <c r="G393" s="27"/>
      <c r="H393" s="27"/>
      <c r="I393" s="27"/>
      <c r="J393" s="27"/>
      <c r="K393" s="27"/>
      <c r="L393" s="27"/>
      <c r="M393" s="27"/>
      <c r="N393" s="27"/>
      <c r="O393" s="27"/>
      <c r="P393" s="27"/>
      <c r="Q393" s="27"/>
      <c r="R393" s="27"/>
      <c r="S393" s="27"/>
      <c r="T393" s="27"/>
      <c r="U393" s="27"/>
      <c r="V393" s="27"/>
      <c r="W393" s="27"/>
      <c r="X393" s="27"/>
      <c r="Y393" s="27"/>
      <c r="Z393" s="27"/>
    </row>
    <row r="394" spans="1:26" x14ac:dyDescent="0.25">
      <c r="A394" s="86"/>
      <c r="B394" s="87"/>
      <c r="C394" s="2"/>
      <c r="D394" s="51"/>
      <c r="E394" s="88"/>
      <c r="F394" s="27"/>
      <c r="G394" s="27"/>
      <c r="H394" s="27"/>
      <c r="I394" s="27"/>
      <c r="J394" s="27"/>
      <c r="K394" s="27"/>
      <c r="L394" s="27"/>
      <c r="M394" s="27"/>
      <c r="N394" s="27"/>
      <c r="O394" s="27"/>
      <c r="P394" s="27"/>
      <c r="Q394" s="27"/>
      <c r="R394" s="27"/>
      <c r="S394" s="27"/>
      <c r="T394" s="27"/>
      <c r="U394" s="27"/>
      <c r="V394" s="27"/>
      <c r="W394" s="27"/>
      <c r="X394" s="27"/>
      <c r="Y394" s="27"/>
      <c r="Z394" s="27"/>
    </row>
    <row r="395" spans="1:26" x14ac:dyDescent="0.25">
      <c r="A395" s="86"/>
      <c r="B395" s="87"/>
      <c r="C395" s="2"/>
      <c r="D395" s="51"/>
      <c r="E395" s="88"/>
      <c r="F395" s="27"/>
      <c r="G395" s="27"/>
      <c r="H395" s="27"/>
      <c r="I395" s="27"/>
      <c r="J395" s="27"/>
      <c r="K395" s="27"/>
      <c r="L395" s="27"/>
      <c r="M395" s="27"/>
      <c r="N395" s="27"/>
      <c r="O395" s="27"/>
      <c r="P395" s="27"/>
      <c r="Q395" s="27"/>
      <c r="R395" s="27"/>
      <c r="S395" s="27"/>
      <c r="T395" s="27"/>
      <c r="U395" s="27"/>
      <c r="V395" s="27"/>
      <c r="W395" s="27"/>
      <c r="X395" s="27"/>
      <c r="Y395" s="27"/>
      <c r="Z395" s="27"/>
    </row>
    <row r="396" spans="1:26" x14ac:dyDescent="0.25">
      <c r="A396" s="86"/>
      <c r="B396" s="87"/>
      <c r="C396" s="2"/>
      <c r="D396" s="51"/>
      <c r="E396" s="88"/>
      <c r="F396" s="27"/>
      <c r="G396" s="27"/>
      <c r="H396" s="27"/>
      <c r="I396" s="27"/>
      <c r="J396" s="27"/>
      <c r="K396" s="27"/>
      <c r="L396" s="27"/>
      <c r="M396" s="27"/>
      <c r="N396" s="27"/>
      <c r="O396" s="27"/>
      <c r="P396" s="27"/>
      <c r="Q396" s="27"/>
      <c r="R396" s="27"/>
      <c r="S396" s="27"/>
      <c r="T396" s="27"/>
      <c r="U396" s="27"/>
      <c r="V396" s="27"/>
      <c r="W396" s="27"/>
      <c r="X396" s="27"/>
      <c r="Y396" s="27"/>
      <c r="Z396" s="27"/>
    </row>
    <row r="397" spans="1:26" x14ac:dyDescent="0.25">
      <c r="A397" s="86"/>
      <c r="B397" s="87"/>
      <c r="C397" s="2"/>
      <c r="D397" s="51"/>
      <c r="E397" s="88"/>
      <c r="F397" s="27"/>
      <c r="G397" s="27"/>
      <c r="H397" s="27"/>
      <c r="I397" s="27"/>
      <c r="J397" s="27"/>
      <c r="K397" s="27"/>
      <c r="L397" s="27"/>
      <c r="M397" s="27"/>
      <c r="N397" s="27"/>
      <c r="O397" s="27"/>
      <c r="P397" s="27"/>
      <c r="Q397" s="27"/>
      <c r="R397" s="27"/>
      <c r="S397" s="27"/>
      <c r="T397" s="27"/>
      <c r="U397" s="27"/>
      <c r="V397" s="27"/>
      <c r="W397" s="27"/>
      <c r="X397" s="27"/>
      <c r="Y397" s="27"/>
      <c r="Z397" s="27"/>
    </row>
    <row r="398" spans="1:26" x14ac:dyDescent="0.25">
      <c r="A398" s="86"/>
      <c r="B398" s="87"/>
      <c r="C398" s="2"/>
      <c r="D398" s="51"/>
      <c r="E398" s="88"/>
      <c r="F398" s="27"/>
      <c r="G398" s="27"/>
      <c r="H398" s="27"/>
      <c r="I398" s="27"/>
      <c r="J398" s="27"/>
      <c r="K398" s="27"/>
      <c r="L398" s="27"/>
      <c r="M398" s="27"/>
      <c r="N398" s="27"/>
      <c r="O398" s="27"/>
      <c r="P398" s="27"/>
      <c r="Q398" s="27"/>
      <c r="R398" s="27"/>
      <c r="S398" s="27"/>
      <c r="T398" s="27"/>
      <c r="U398" s="27"/>
      <c r="V398" s="27"/>
      <c r="W398" s="27"/>
      <c r="X398" s="27"/>
      <c r="Y398" s="27"/>
      <c r="Z398" s="27"/>
    </row>
    <row r="399" spans="1:26" x14ac:dyDescent="0.25">
      <c r="A399" s="86"/>
      <c r="B399" s="87"/>
      <c r="C399" s="2"/>
      <c r="D399" s="51"/>
      <c r="E399" s="88"/>
      <c r="F399" s="27"/>
      <c r="G399" s="27"/>
      <c r="H399" s="27"/>
      <c r="I399" s="27"/>
      <c r="J399" s="27"/>
      <c r="K399" s="27"/>
      <c r="L399" s="27"/>
      <c r="M399" s="27"/>
      <c r="N399" s="27"/>
      <c r="O399" s="27"/>
      <c r="P399" s="27"/>
      <c r="Q399" s="27"/>
      <c r="R399" s="27"/>
      <c r="S399" s="27"/>
      <c r="T399" s="27"/>
      <c r="U399" s="27"/>
      <c r="V399" s="27"/>
      <c r="W399" s="27"/>
      <c r="X399" s="27"/>
      <c r="Y399" s="27"/>
      <c r="Z399" s="27"/>
    </row>
    <row r="400" spans="1:26" x14ac:dyDescent="0.25">
      <c r="A400" s="86"/>
      <c r="B400" s="87"/>
      <c r="C400" s="2"/>
      <c r="D400" s="51"/>
      <c r="E400" s="88"/>
      <c r="F400" s="27"/>
      <c r="G400" s="27"/>
      <c r="H400" s="27"/>
      <c r="I400" s="27"/>
      <c r="J400" s="27"/>
      <c r="K400" s="27"/>
      <c r="L400" s="27"/>
      <c r="M400" s="27"/>
      <c r="N400" s="27"/>
      <c r="O400" s="27"/>
      <c r="P400" s="27"/>
      <c r="Q400" s="27"/>
      <c r="R400" s="27"/>
      <c r="S400" s="27"/>
      <c r="T400" s="27"/>
      <c r="U400" s="27"/>
      <c r="V400" s="27"/>
      <c r="W400" s="27"/>
      <c r="X400" s="27"/>
      <c r="Y400" s="27"/>
      <c r="Z400" s="27"/>
    </row>
    <row r="401" spans="1:26" x14ac:dyDescent="0.25">
      <c r="A401" s="86"/>
      <c r="B401" s="87"/>
      <c r="C401" s="2"/>
      <c r="D401" s="51"/>
      <c r="E401" s="88"/>
      <c r="F401" s="27"/>
      <c r="G401" s="27"/>
      <c r="H401" s="27"/>
      <c r="I401" s="27"/>
      <c r="J401" s="27"/>
      <c r="K401" s="27"/>
      <c r="L401" s="27"/>
      <c r="M401" s="27"/>
      <c r="N401" s="27"/>
      <c r="O401" s="27"/>
      <c r="P401" s="27"/>
      <c r="Q401" s="27"/>
      <c r="R401" s="27"/>
      <c r="S401" s="27"/>
      <c r="T401" s="27"/>
      <c r="U401" s="27"/>
      <c r="V401" s="27"/>
      <c r="W401" s="27"/>
      <c r="X401" s="27"/>
      <c r="Y401" s="27"/>
      <c r="Z401" s="27"/>
    </row>
    <row r="402" spans="1:26" x14ac:dyDescent="0.25">
      <c r="A402" s="86"/>
      <c r="B402" s="87"/>
      <c r="C402" s="2"/>
      <c r="D402" s="51"/>
      <c r="E402" s="88"/>
      <c r="F402" s="27"/>
      <c r="G402" s="27"/>
      <c r="H402" s="27"/>
      <c r="I402" s="27"/>
      <c r="J402" s="27"/>
      <c r="K402" s="27"/>
      <c r="L402" s="27"/>
      <c r="M402" s="27"/>
      <c r="N402" s="27"/>
      <c r="O402" s="27"/>
      <c r="P402" s="27"/>
      <c r="Q402" s="27"/>
      <c r="R402" s="27"/>
      <c r="S402" s="27"/>
      <c r="T402" s="27"/>
      <c r="U402" s="27"/>
      <c r="V402" s="27"/>
      <c r="W402" s="27"/>
      <c r="X402" s="27"/>
      <c r="Y402" s="27"/>
      <c r="Z402" s="27"/>
    </row>
    <row r="403" spans="1:26" x14ac:dyDescent="0.25">
      <c r="A403" s="86"/>
      <c r="B403" s="87"/>
      <c r="C403" s="2"/>
      <c r="D403" s="51"/>
      <c r="E403" s="88"/>
      <c r="F403" s="27"/>
      <c r="G403" s="27"/>
      <c r="H403" s="27"/>
      <c r="I403" s="27"/>
      <c r="J403" s="27"/>
      <c r="K403" s="27"/>
      <c r="L403" s="27"/>
      <c r="M403" s="27"/>
      <c r="N403" s="27"/>
      <c r="O403" s="27"/>
      <c r="P403" s="27"/>
      <c r="Q403" s="27"/>
      <c r="R403" s="27"/>
      <c r="S403" s="27"/>
      <c r="T403" s="27"/>
      <c r="U403" s="27"/>
      <c r="V403" s="27"/>
      <c r="W403" s="27"/>
      <c r="X403" s="27"/>
      <c r="Y403" s="27"/>
      <c r="Z403" s="27"/>
    </row>
    <row r="404" spans="1:26" x14ac:dyDescent="0.25">
      <c r="A404" s="86"/>
      <c r="B404" s="87"/>
      <c r="C404" s="2"/>
      <c r="D404" s="51"/>
      <c r="E404" s="88"/>
      <c r="F404" s="27"/>
      <c r="G404" s="27"/>
      <c r="H404" s="27"/>
      <c r="I404" s="27"/>
      <c r="J404" s="27"/>
      <c r="K404" s="27"/>
      <c r="L404" s="27"/>
      <c r="M404" s="27"/>
      <c r="N404" s="27"/>
      <c r="O404" s="27"/>
      <c r="P404" s="27"/>
      <c r="Q404" s="27"/>
      <c r="R404" s="27"/>
      <c r="S404" s="27"/>
      <c r="T404" s="27"/>
      <c r="U404" s="27"/>
      <c r="V404" s="27"/>
      <c r="W404" s="27"/>
      <c r="X404" s="27"/>
      <c r="Y404" s="27"/>
      <c r="Z404" s="27"/>
    </row>
    <row r="405" spans="1:26" x14ac:dyDescent="0.25">
      <c r="A405" s="86"/>
      <c r="B405" s="87"/>
      <c r="C405" s="2"/>
      <c r="D405" s="51"/>
      <c r="E405" s="88"/>
      <c r="F405" s="27"/>
      <c r="G405" s="27"/>
      <c r="H405" s="27"/>
      <c r="I405" s="27"/>
      <c r="J405" s="27"/>
      <c r="K405" s="27"/>
      <c r="L405" s="27"/>
      <c r="M405" s="27"/>
      <c r="N405" s="27"/>
      <c r="O405" s="27"/>
      <c r="P405" s="27"/>
      <c r="Q405" s="27"/>
      <c r="R405" s="27"/>
      <c r="S405" s="27"/>
      <c r="T405" s="27"/>
      <c r="U405" s="27"/>
      <c r="V405" s="27"/>
      <c r="W405" s="27"/>
      <c r="X405" s="27"/>
      <c r="Y405" s="27"/>
      <c r="Z405" s="27"/>
    </row>
    <row r="406" spans="1:26" x14ac:dyDescent="0.25">
      <c r="A406" s="86"/>
      <c r="B406" s="87"/>
      <c r="C406" s="2"/>
      <c r="D406" s="51"/>
      <c r="E406" s="88"/>
      <c r="F406" s="27"/>
      <c r="G406" s="27"/>
      <c r="H406" s="27"/>
      <c r="I406" s="27"/>
      <c r="J406" s="27"/>
      <c r="K406" s="27"/>
      <c r="L406" s="27"/>
      <c r="M406" s="27"/>
      <c r="N406" s="27"/>
      <c r="O406" s="27"/>
      <c r="P406" s="27"/>
      <c r="Q406" s="27"/>
      <c r="R406" s="27"/>
      <c r="S406" s="27"/>
      <c r="T406" s="27"/>
      <c r="U406" s="27"/>
      <c r="V406" s="27"/>
      <c r="W406" s="27"/>
      <c r="X406" s="27"/>
      <c r="Y406" s="27"/>
      <c r="Z406" s="27"/>
    </row>
    <row r="407" spans="1:26" x14ac:dyDescent="0.25">
      <c r="A407" s="86"/>
      <c r="B407" s="87"/>
      <c r="C407" s="2"/>
      <c r="D407" s="51"/>
      <c r="E407" s="88"/>
      <c r="F407" s="27"/>
      <c r="G407" s="27"/>
      <c r="H407" s="27"/>
      <c r="I407" s="27"/>
      <c r="J407" s="27"/>
      <c r="K407" s="27"/>
      <c r="L407" s="27"/>
      <c r="M407" s="27"/>
      <c r="N407" s="27"/>
      <c r="O407" s="27"/>
      <c r="P407" s="27"/>
      <c r="Q407" s="27"/>
      <c r="R407" s="27"/>
      <c r="S407" s="27"/>
      <c r="T407" s="27"/>
      <c r="U407" s="27"/>
      <c r="V407" s="27"/>
      <c r="W407" s="27"/>
      <c r="X407" s="27"/>
      <c r="Y407" s="27"/>
      <c r="Z407" s="27"/>
    </row>
    <row r="408" spans="1:26" x14ac:dyDescent="0.25">
      <c r="A408" s="86"/>
      <c r="B408" s="87"/>
      <c r="C408" s="2"/>
      <c r="D408" s="51"/>
      <c r="E408" s="88"/>
      <c r="F408" s="27"/>
      <c r="G408" s="27"/>
      <c r="H408" s="27"/>
      <c r="I408" s="27"/>
      <c r="J408" s="27"/>
      <c r="K408" s="27"/>
      <c r="L408" s="27"/>
      <c r="M408" s="27"/>
      <c r="N408" s="27"/>
      <c r="O408" s="27"/>
      <c r="P408" s="27"/>
      <c r="Q408" s="27"/>
      <c r="R408" s="27"/>
      <c r="S408" s="27"/>
      <c r="T408" s="27"/>
      <c r="U408" s="27"/>
      <c r="V408" s="27"/>
      <c r="W408" s="27"/>
      <c r="X408" s="27"/>
      <c r="Y408" s="27"/>
      <c r="Z408" s="27"/>
    </row>
    <row r="409" spans="1:26" x14ac:dyDescent="0.25">
      <c r="A409" s="86"/>
      <c r="B409" s="87"/>
      <c r="C409" s="2"/>
      <c r="D409" s="51"/>
      <c r="E409" s="88"/>
      <c r="F409" s="27"/>
      <c r="G409" s="27"/>
      <c r="H409" s="27"/>
      <c r="I409" s="27"/>
      <c r="J409" s="27"/>
      <c r="K409" s="27"/>
      <c r="L409" s="27"/>
      <c r="M409" s="27"/>
      <c r="N409" s="27"/>
      <c r="O409" s="27"/>
      <c r="P409" s="27"/>
      <c r="Q409" s="27"/>
      <c r="R409" s="27"/>
      <c r="S409" s="27"/>
      <c r="T409" s="27"/>
      <c r="U409" s="27"/>
      <c r="V409" s="27"/>
      <c r="W409" s="27"/>
      <c r="X409" s="27"/>
      <c r="Y409" s="27"/>
      <c r="Z409" s="27"/>
    </row>
    <row r="410" spans="1:26" x14ac:dyDescent="0.25">
      <c r="A410" s="86"/>
      <c r="B410" s="87"/>
      <c r="C410" s="2"/>
      <c r="D410" s="51"/>
      <c r="E410" s="88"/>
      <c r="F410" s="27"/>
      <c r="G410" s="27"/>
      <c r="H410" s="27"/>
      <c r="I410" s="27"/>
      <c r="J410" s="27"/>
      <c r="K410" s="27"/>
      <c r="L410" s="27"/>
      <c r="M410" s="27"/>
      <c r="N410" s="27"/>
      <c r="O410" s="27"/>
      <c r="P410" s="27"/>
      <c r="Q410" s="27"/>
      <c r="R410" s="27"/>
      <c r="S410" s="27"/>
      <c r="T410" s="27"/>
      <c r="U410" s="27"/>
      <c r="V410" s="27"/>
      <c r="W410" s="27"/>
      <c r="X410" s="27"/>
      <c r="Y410" s="27"/>
      <c r="Z410" s="27"/>
    </row>
    <row r="411" spans="1:26" x14ac:dyDescent="0.25">
      <c r="A411" s="86"/>
      <c r="B411" s="87"/>
      <c r="C411" s="2"/>
      <c r="D411" s="51"/>
      <c r="E411" s="88"/>
      <c r="F411" s="27"/>
      <c r="G411" s="27"/>
      <c r="H411" s="27"/>
      <c r="I411" s="27"/>
      <c r="J411" s="27"/>
      <c r="K411" s="27"/>
      <c r="L411" s="27"/>
      <c r="M411" s="27"/>
      <c r="N411" s="27"/>
      <c r="O411" s="27"/>
      <c r="P411" s="27"/>
      <c r="Q411" s="27"/>
      <c r="R411" s="27"/>
      <c r="S411" s="27"/>
      <c r="T411" s="27"/>
      <c r="U411" s="27"/>
      <c r="V411" s="27"/>
      <c r="W411" s="27"/>
      <c r="X411" s="27"/>
      <c r="Y411" s="27"/>
      <c r="Z411" s="27"/>
    </row>
    <row r="412" spans="1:26" x14ac:dyDescent="0.25">
      <c r="A412" s="86"/>
      <c r="B412" s="87"/>
      <c r="C412" s="2"/>
      <c r="D412" s="51"/>
      <c r="E412" s="88"/>
      <c r="F412" s="27"/>
      <c r="G412" s="27"/>
      <c r="H412" s="27"/>
      <c r="I412" s="27"/>
      <c r="J412" s="27"/>
      <c r="K412" s="27"/>
      <c r="L412" s="27"/>
      <c r="M412" s="27"/>
      <c r="N412" s="27"/>
      <c r="O412" s="27"/>
      <c r="P412" s="27"/>
      <c r="Q412" s="27"/>
      <c r="R412" s="27"/>
      <c r="S412" s="27"/>
      <c r="T412" s="27"/>
      <c r="U412" s="27"/>
      <c r="V412" s="27"/>
      <c r="W412" s="27"/>
      <c r="X412" s="27"/>
      <c r="Y412" s="27"/>
      <c r="Z412" s="27"/>
    </row>
    <row r="413" spans="1:26" x14ac:dyDescent="0.25">
      <c r="A413" s="86"/>
      <c r="B413" s="87"/>
      <c r="C413" s="2"/>
      <c r="D413" s="51"/>
      <c r="E413" s="88"/>
      <c r="F413" s="27"/>
      <c r="G413" s="27"/>
      <c r="H413" s="27"/>
      <c r="I413" s="27"/>
      <c r="J413" s="27"/>
      <c r="K413" s="27"/>
      <c r="L413" s="27"/>
      <c r="M413" s="27"/>
      <c r="N413" s="27"/>
      <c r="O413" s="27"/>
      <c r="P413" s="27"/>
      <c r="Q413" s="27"/>
      <c r="R413" s="27"/>
      <c r="S413" s="27"/>
      <c r="T413" s="27"/>
      <c r="U413" s="27"/>
      <c r="V413" s="27"/>
      <c r="W413" s="27"/>
      <c r="X413" s="27"/>
      <c r="Y413" s="27"/>
      <c r="Z413" s="27"/>
    </row>
    <row r="414" spans="1:26" x14ac:dyDescent="0.25">
      <c r="A414" s="86"/>
      <c r="B414" s="87"/>
      <c r="C414" s="2"/>
      <c r="D414" s="51"/>
      <c r="E414" s="88"/>
      <c r="F414" s="27"/>
      <c r="G414" s="27"/>
      <c r="H414" s="27"/>
      <c r="I414" s="27"/>
      <c r="J414" s="27"/>
      <c r="K414" s="27"/>
      <c r="L414" s="27"/>
      <c r="M414" s="27"/>
      <c r="N414" s="27"/>
      <c r="O414" s="27"/>
      <c r="P414" s="27"/>
      <c r="Q414" s="27"/>
      <c r="R414" s="27"/>
      <c r="S414" s="27"/>
      <c r="T414" s="27"/>
      <c r="U414" s="27"/>
      <c r="V414" s="27"/>
      <c r="W414" s="27"/>
      <c r="X414" s="27"/>
      <c r="Y414" s="27"/>
      <c r="Z414" s="27"/>
    </row>
    <row r="415" spans="1:26" x14ac:dyDescent="0.25">
      <c r="A415" s="86"/>
      <c r="B415" s="87"/>
      <c r="C415" s="2"/>
      <c r="D415" s="51"/>
      <c r="E415" s="88"/>
      <c r="F415" s="27"/>
      <c r="G415" s="27"/>
      <c r="H415" s="27"/>
      <c r="I415" s="27"/>
      <c r="J415" s="27"/>
      <c r="K415" s="27"/>
      <c r="L415" s="27"/>
      <c r="M415" s="27"/>
      <c r="N415" s="27"/>
      <c r="O415" s="27"/>
      <c r="P415" s="27"/>
      <c r="Q415" s="27"/>
      <c r="R415" s="27"/>
      <c r="S415" s="27"/>
      <c r="T415" s="27"/>
      <c r="U415" s="27"/>
      <c r="V415" s="27"/>
      <c r="W415" s="27"/>
      <c r="X415" s="27"/>
      <c r="Y415" s="27"/>
      <c r="Z415" s="27"/>
    </row>
    <row r="416" spans="1:26" x14ac:dyDescent="0.25">
      <c r="A416" s="86"/>
      <c r="B416" s="87"/>
      <c r="C416" s="2"/>
      <c r="D416" s="51"/>
      <c r="E416" s="88"/>
      <c r="F416" s="27"/>
      <c r="G416" s="27"/>
      <c r="H416" s="27"/>
      <c r="I416" s="27"/>
      <c r="J416" s="27"/>
      <c r="K416" s="27"/>
      <c r="L416" s="27"/>
      <c r="M416" s="27"/>
      <c r="N416" s="27"/>
      <c r="O416" s="27"/>
      <c r="P416" s="27"/>
      <c r="Q416" s="27"/>
      <c r="R416" s="27"/>
      <c r="S416" s="27"/>
      <c r="T416" s="27"/>
      <c r="U416" s="27"/>
      <c r="V416" s="27"/>
      <c r="W416" s="27"/>
      <c r="X416" s="27"/>
      <c r="Y416" s="27"/>
      <c r="Z416" s="27"/>
    </row>
    <row r="417" spans="1:26" x14ac:dyDescent="0.25">
      <c r="A417" s="86"/>
      <c r="B417" s="87"/>
      <c r="C417" s="2"/>
      <c r="D417" s="51"/>
      <c r="E417" s="88"/>
      <c r="F417" s="27"/>
      <c r="G417" s="27"/>
      <c r="H417" s="27"/>
      <c r="I417" s="27"/>
      <c r="J417" s="27"/>
      <c r="K417" s="27"/>
      <c r="L417" s="27"/>
      <c r="M417" s="27"/>
      <c r="N417" s="27"/>
      <c r="O417" s="27"/>
      <c r="P417" s="27"/>
      <c r="Q417" s="27"/>
      <c r="R417" s="27"/>
      <c r="S417" s="27"/>
      <c r="T417" s="27"/>
      <c r="U417" s="27"/>
      <c r="V417" s="27"/>
      <c r="W417" s="27"/>
      <c r="X417" s="27"/>
      <c r="Y417" s="27"/>
      <c r="Z417" s="27"/>
    </row>
    <row r="418" spans="1:26" x14ac:dyDescent="0.25">
      <c r="A418" s="86"/>
      <c r="B418" s="87"/>
      <c r="C418" s="2"/>
      <c r="D418" s="51"/>
      <c r="E418" s="88"/>
      <c r="F418" s="27"/>
      <c r="G418" s="27"/>
      <c r="H418" s="27"/>
      <c r="I418" s="27"/>
      <c r="J418" s="27"/>
      <c r="K418" s="27"/>
      <c r="L418" s="27"/>
      <c r="M418" s="27"/>
      <c r="N418" s="27"/>
      <c r="O418" s="27"/>
      <c r="P418" s="27"/>
      <c r="Q418" s="27"/>
      <c r="R418" s="27"/>
      <c r="S418" s="27"/>
      <c r="T418" s="27"/>
      <c r="U418" s="27"/>
      <c r="V418" s="27"/>
      <c r="W418" s="27"/>
      <c r="X418" s="27"/>
      <c r="Y418" s="27"/>
      <c r="Z418" s="27"/>
    </row>
    <row r="419" spans="1:26" x14ac:dyDescent="0.25">
      <c r="A419" s="86"/>
      <c r="B419" s="87"/>
      <c r="C419" s="2"/>
      <c r="D419" s="51"/>
      <c r="E419" s="88"/>
      <c r="F419" s="27"/>
      <c r="G419" s="27"/>
      <c r="H419" s="27"/>
      <c r="I419" s="27"/>
      <c r="J419" s="27"/>
      <c r="K419" s="27"/>
      <c r="L419" s="27"/>
      <c r="M419" s="27"/>
      <c r="N419" s="27"/>
      <c r="O419" s="27"/>
      <c r="P419" s="27"/>
      <c r="Q419" s="27"/>
      <c r="R419" s="27"/>
      <c r="S419" s="27"/>
      <c r="T419" s="27"/>
      <c r="U419" s="27"/>
      <c r="V419" s="27"/>
      <c r="W419" s="27"/>
      <c r="X419" s="27"/>
      <c r="Y419" s="27"/>
      <c r="Z419" s="27"/>
    </row>
    <row r="420" spans="1:26" x14ac:dyDescent="0.25">
      <c r="A420" s="86"/>
      <c r="B420" s="87"/>
      <c r="C420" s="2"/>
      <c r="D420" s="51"/>
      <c r="E420" s="88"/>
      <c r="F420" s="27"/>
      <c r="G420" s="27"/>
      <c r="H420" s="27"/>
      <c r="I420" s="27"/>
      <c r="J420" s="27"/>
      <c r="K420" s="27"/>
      <c r="L420" s="27"/>
      <c r="M420" s="27"/>
      <c r="N420" s="27"/>
      <c r="O420" s="27"/>
      <c r="P420" s="27"/>
      <c r="Q420" s="27"/>
      <c r="R420" s="27"/>
      <c r="S420" s="27"/>
      <c r="T420" s="27"/>
      <c r="U420" s="27"/>
      <c r="V420" s="27"/>
      <c r="W420" s="27"/>
      <c r="X420" s="27"/>
      <c r="Y420" s="27"/>
      <c r="Z420" s="27"/>
    </row>
    <row r="421" spans="1:26" x14ac:dyDescent="0.25">
      <c r="A421" s="86"/>
      <c r="B421" s="87"/>
      <c r="C421" s="2"/>
      <c r="D421" s="51"/>
      <c r="E421" s="88"/>
      <c r="F421" s="27"/>
      <c r="G421" s="27"/>
      <c r="H421" s="27"/>
      <c r="I421" s="27"/>
      <c r="J421" s="27"/>
      <c r="K421" s="27"/>
      <c r="L421" s="27"/>
      <c r="M421" s="27"/>
      <c r="N421" s="27"/>
      <c r="O421" s="27"/>
      <c r="P421" s="27"/>
      <c r="Q421" s="27"/>
      <c r="R421" s="27"/>
      <c r="S421" s="27"/>
      <c r="T421" s="27"/>
      <c r="U421" s="27"/>
      <c r="V421" s="27"/>
      <c r="W421" s="27"/>
      <c r="X421" s="27"/>
      <c r="Y421" s="27"/>
      <c r="Z421" s="27"/>
    </row>
    <row r="422" spans="1:26" x14ac:dyDescent="0.25">
      <c r="A422" s="86"/>
      <c r="B422" s="87"/>
      <c r="C422" s="2"/>
      <c r="D422" s="51"/>
      <c r="E422" s="88"/>
      <c r="F422" s="27"/>
      <c r="G422" s="27"/>
      <c r="H422" s="27"/>
      <c r="I422" s="27"/>
      <c r="J422" s="27"/>
      <c r="K422" s="27"/>
      <c r="L422" s="27"/>
      <c r="M422" s="27"/>
      <c r="N422" s="27"/>
      <c r="O422" s="27"/>
      <c r="P422" s="27"/>
      <c r="Q422" s="27"/>
      <c r="R422" s="27"/>
      <c r="S422" s="27"/>
      <c r="T422" s="27"/>
      <c r="U422" s="27"/>
      <c r="V422" s="27"/>
      <c r="W422" s="27"/>
      <c r="X422" s="27"/>
      <c r="Y422" s="27"/>
      <c r="Z422" s="27"/>
    </row>
    <row r="423" spans="1:26" x14ac:dyDescent="0.25">
      <c r="A423" s="86"/>
      <c r="B423" s="87"/>
      <c r="C423" s="2"/>
      <c r="D423" s="51"/>
      <c r="E423" s="88"/>
      <c r="F423" s="27"/>
      <c r="G423" s="27"/>
      <c r="H423" s="27"/>
      <c r="I423" s="27"/>
      <c r="J423" s="27"/>
      <c r="K423" s="27"/>
      <c r="L423" s="27"/>
      <c r="M423" s="27"/>
      <c r="N423" s="27"/>
      <c r="O423" s="27"/>
      <c r="P423" s="27"/>
      <c r="Q423" s="27"/>
      <c r="R423" s="27"/>
      <c r="S423" s="27"/>
      <c r="T423" s="27"/>
      <c r="U423" s="27"/>
      <c r="V423" s="27"/>
      <c r="W423" s="27"/>
      <c r="X423" s="27"/>
      <c r="Y423" s="27"/>
      <c r="Z423" s="27"/>
    </row>
    <row r="424" spans="1:26" x14ac:dyDescent="0.25">
      <c r="A424" s="86"/>
      <c r="B424" s="87"/>
      <c r="C424" s="2"/>
      <c r="D424" s="51"/>
      <c r="E424" s="88"/>
      <c r="F424" s="27"/>
      <c r="G424" s="27"/>
      <c r="H424" s="27"/>
      <c r="I424" s="27"/>
      <c r="J424" s="27"/>
      <c r="K424" s="27"/>
      <c r="L424" s="27"/>
      <c r="M424" s="27"/>
      <c r="N424" s="27"/>
      <c r="O424" s="27"/>
      <c r="P424" s="27"/>
      <c r="Q424" s="27"/>
      <c r="R424" s="27"/>
      <c r="S424" s="27"/>
      <c r="T424" s="27"/>
      <c r="U424" s="27"/>
      <c r="V424" s="27"/>
      <c r="W424" s="27"/>
      <c r="X424" s="27"/>
      <c r="Y424" s="27"/>
      <c r="Z424" s="27"/>
    </row>
    <row r="425" spans="1:26" x14ac:dyDescent="0.25">
      <c r="A425" s="86"/>
      <c r="B425" s="87"/>
      <c r="C425" s="2"/>
      <c r="D425" s="51"/>
      <c r="E425" s="88"/>
      <c r="F425" s="27"/>
      <c r="G425" s="27"/>
      <c r="H425" s="27"/>
      <c r="I425" s="27"/>
      <c r="J425" s="27"/>
      <c r="K425" s="27"/>
      <c r="L425" s="27"/>
      <c r="M425" s="27"/>
      <c r="N425" s="27"/>
      <c r="O425" s="27"/>
      <c r="P425" s="27"/>
      <c r="Q425" s="27"/>
      <c r="R425" s="27"/>
      <c r="S425" s="27"/>
      <c r="T425" s="27"/>
      <c r="U425" s="27"/>
      <c r="V425" s="27"/>
      <c r="W425" s="27"/>
      <c r="X425" s="27"/>
      <c r="Y425" s="27"/>
      <c r="Z425" s="27"/>
    </row>
    <row r="426" spans="1:26" x14ac:dyDescent="0.25">
      <c r="A426" s="86"/>
      <c r="B426" s="87"/>
      <c r="C426" s="2"/>
      <c r="D426" s="51"/>
      <c r="E426" s="88"/>
      <c r="F426" s="27"/>
      <c r="G426" s="27"/>
      <c r="H426" s="27"/>
      <c r="I426" s="27"/>
      <c r="J426" s="27"/>
      <c r="K426" s="27"/>
      <c r="L426" s="27"/>
      <c r="M426" s="27"/>
      <c r="N426" s="27"/>
      <c r="O426" s="27"/>
      <c r="P426" s="27"/>
      <c r="Q426" s="27"/>
      <c r="R426" s="27"/>
      <c r="S426" s="27"/>
      <c r="T426" s="27"/>
      <c r="U426" s="27"/>
      <c r="V426" s="27"/>
      <c r="W426" s="27"/>
      <c r="X426" s="27"/>
      <c r="Y426" s="27"/>
      <c r="Z426" s="27"/>
    </row>
    <row r="427" spans="1:26" x14ac:dyDescent="0.25">
      <c r="A427" s="86"/>
      <c r="B427" s="87"/>
      <c r="C427" s="2"/>
      <c r="D427" s="51"/>
      <c r="E427" s="88"/>
      <c r="F427" s="27"/>
      <c r="G427" s="27"/>
      <c r="H427" s="27"/>
      <c r="I427" s="27"/>
      <c r="J427" s="27"/>
      <c r="K427" s="27"/>
      <c r="L427" s="27"/>
      <c r="M427" s="27"/>
      <c r="N427" s="27"/>
      <c r="O427" s="27"/>
      <c r="P427" s="27"/>
      <c r="Q427" s="27"/>
      <c r="R427" s="27"/>
      <c r="S427" s="27"/>
      <c r="T427" s="27"/>
      <c r="U427" s="27"/>
      <c r="V427" s="27"/>
      <c r="W427" s="27"/>
      <c r="X427" s="27"/>
      <c r="Y427" s="27"/>
      <c r="Z427" s="27"/>
    </row>
    <row r="428" spans="1:26" x14ac:dyDescent="0.25">
      <c r="A428" s="86"/>
      <c r="B428" s="87"/>
      <c r="C428" s="2"/>
      <c r="D428" s="51"/>
      <c r="E428" s="88"/>
      <c r="F428" s="27"/>
      <c r="G428" s="27"/>
      <c r="H428" s="27"/>
      <c r="I428" s="27"/>
      <c r="J428" s="27"/>
      <c r="K428" s="27"/>
      <c r="L428" s="27"/>
      <c r="M428" s="27"/>
      <c r="N428" s="27"/>
      <c r="O428" s="27"/>
      <c r="P428" s="27"/>
      <c r="Q428" s="27"/>
      <c r="R428" s="27"/>
      <c r="S428" s="27"/>
      <c r="T428" s="27"/>
      <c r="U428" s="27"/>
      <c r="V428" s="27"/>
      <c r="W428" s="27"/>
      <c r="X428" s="27"/>
      <c r="Y428" s="27"/>
      <c r="Z428" s="27"/>
    </row>
    <row r="429" spans="1:26" x14ac:dyDescent="0.25">
      <c r="A429" s="86"/>
      <c r="B429" s="87"/>
      <c r="C429" s="2"/>
      <c r="D429" s="51"/>
      <c r="E429" s="88"/>
      <c r="F429" s="27"/>
      <c r="G429" s="27"/>
      <c r="H429" s="27"/>
      <c r="I429" s="27"/>
      <c r="J429" s="27"/>
      <c r="K429" s="27"/>
      <c r="L429" s="27"/>
      <c r="M429" s="27"/>
      <c r="N429" s="27"/>
      <c r="O429" s="27"/>
      <c r="P429" s="27"/>
      <c r="Q429" s="27"/>
      <c r="R429" s="27"/>
      <c r="S429" s="27"/>
      <c r="T429" s="27"/>
      <c r="U429" s="27"/>
      <c r="V429" s="27"/>
      <c r="W429" s="27"/>
      <c r="X429" s="27"/>
      <c r="Y429" s="27"/>
      <c r="Z429" s="27"/>
    </row>
    <row r="430" spans="1:26" x14ac:dyDescent="0.25">
      <c r="A430" s="86"/>
      <c r="B430" s="87"/>
      <c r="C430" s="2"/>
      <c r="D430" s="51"/>
      <c r="E430" s="88"/>
      <c r="F430" s="27"/>
      <c r="G430" s="27"/>
      <c r="H430" s="27"/>
      <c r="I430" s="27"/>
      <c r="J430" s="27"/>
      <c r="K430" s="27"/>
      <c r="L430" s="27"/>
      <c r="M430" s="27"/>
      <c r="N430" s="27"/>
      <c r="O430" s="27"/>
      <c r="P430" s="27"/>
      <c r="Q430" s="27"/>
      <c r="R430" s="27"/>
      <c r="S430" s="27"/>
      <c r="T430" s="27"/>
      <c r="U430" s="27"/>
      <c r="V430" s="27"/>
      <c r="W430" s="27"/>
      <c r="X430" s="27"/>
      <c r="Y430" s="27"/>
      <c r="Z430" s="27"/>
    </row>
    <row r="431" spans="1:26" x14ac:dyDescent="0.25">
      <c r="A431" s="86"/>
      <c r="B431" s="87"/>
      <c r="C431" s="2"/>
      <c r="D431" s="51"/>
      <c r="E431" s="88"/>
      <c r="F431" s="27"/>
      <c r="G431" s="27"/>
      <c r="H431" s="27"/>
      <c r="I431" s="27"/>
      <c r="J431" s="27"/>
      <c r="K431" s="27"/>
      <c r="L431" s="27"/>
      <c r="M431" s="27"/>
      <c r="N431" s="27"/>
      <c r="O431" s="27"/>
      <c r="P431" s="27"/>
      <c r="Q431" s="27"/>
      <c r="R431" s="27"/>
      <c r="S431" s="27"/>
      <c r="T431" s="27"/>
      <c r="U431" s="27"/>
      <c r="V431" s="27"/>
      <c r="W431" s="27"/>
      <c r="X431" s="27"/>
      <c r="Y431" s="27"/>
      <c r="Z431" s="27"/>
    </row>
    <row r="432" spans="1:26" x14ac:dyDescent="0.25">
      <c r="A432" s="86"/>
      <c r="B432" s="87"/>
      <c r="C432" s="2"/>
      <c r="D432" s="51"/>
      <c r="E432" s="88"/>
      <c r="F432" s="27"/>
      <c r="G432" s="27"/>
      <c r="H432" s="27"/>
      <c r="I432" s="27"/>
      <c r="J432" s="27"/>
      <c r="K432" s="27"/>
      <c r="L432" s="27"/>
      <c r="M432" s="27"/>
      <c r="N432" s="27"/>
      <c r="O432" s="27"/>
      <c r="P432" s="27"/>
      <c r="Q432" s="27"/>
      <c r="R432" s="27"/>
      <c r="S432" s="27"/>
      <c r="T432" s="27"/>
      <c r="U432" s="27"/>
      <c r="V432" s="27"/>
      <c r="W432" s="27"/>
      <c r="X432" s="27"/>
      <c r="Y432" s="27"/>
      <c r="Z432" s="27"/>
    </row>
    <row r="433" spans="1:26" x14ac:dyDescent="0.25">
      <c r="A433" s="86"/>
      <c r="B433" s="87"/>
      <c r="C433" s="2"/>
      <c r="D433" s="51"/>
      <c r="E433" s="88"/>
      <c r="F433" s="27"/>
      <c r="G433" s="27"/>
      <c r="H433" s="27"/>
      <c r="I433" s="27"/>
      <c r="J433" s="27"/>
      <c r="K433" s="27"/>
      <c r="L433" s="27"/>
      <c r="M433" s="27"/>
      <c r="N433" s="27"/>
      <c r="O433" s="27"/>
      <c r="P433" s="27"/>
      <c r="Q433" s="27"/>
      <c r="R433" s="27"/>
      <c r="S433" s="27"/>
      <c r="T433" s="27"/>
      <c r="U433" s="27"/>
      <c r="V433" s="27"/>
      <c r="W433" s="27"/>
      <c r="X433" s="27"/>
      <c r="Y433" s="27"/>
      <c r="Z433" s="27"/>
    </row>
    <row r="434" spans="1:26" x14ac:dyDescent="0.25">
      <c r="A434" s="86"/>
      <c r="B434" s="87"/>
      <c r="C434" s="2"/>
      <c r="D434" s="51"/>
      <c r="E434" s="88"/>
      <c r="F434" s="27"/>
      <c r="G434" s="27"/>
      <c r="H434" s="27"/>
      <c r="I434" s="27"/>
      <c r="J434" s="27"/>
      <c r="K434" s="27"/>
      <c r="L434" s="27"/>
      <c r="M434" s="27"/>
      <c r="N434" s="27"/>
      <c r="O434" s="27"/>
      <c r="P434" s="27"/>
      <c r="Q434" s="27"/>
      <c r="R434" s="27"/>
      <c r="S434" s="27"/>
      <c r="T434" s="27"/>
      <c r="U434" s="27"/>
      <c r="V434" s="27"/>
      <c r="W434" s="27"/>
      <c r="X434" s="27"/>
      <c r="Y434" s="27"/>
      <c r="Z434" s="27"/>
    </row>
    <row r="435" spans="1:26" x14ac:dyDescent="0.25">
      <c r="A435" s="86"/>
      <c r="B435" s="87"/>
      <c r="C435" s="2"/>
      <c r="D435" s="51"/>
      <c r="E435" s="88"/>
      <c r="F435" s="27"/>
      <c r="G435" s="27"/>
      <c r="H435" s="27"/>
      <c r="I435" s="27"/>
      <c r="J435" s="27"/>
      <c r="K435" s="27"/>
      <c r="L435" s="27"/>
      <c r="M435" s="27"/>
      <c r="N435" s="27"/>
      <c r="O435" s="27"/>
      <c r="P435" s="27"/>
      <c r="Q435" s="27"/>
      <c r="R435" s="27"/>
      <c r="S435" s="27"/>
      <c r="T435" s="27"/>
      <c r="U435" s="27"/>
      <c r="V435" s="27"/>
      <c r="W435" s="27"/>
      <c r="X435" s="27"/>
      <c r="Y435" s="27"/>
      <c r="Z435" s="27"/>
    </row>
    <row r="436" spans="1:26" x14ac:dyDescent="0.25">
      <c r="A436" s="86"/>
      <c r="B436" s="87"/>
      <c r="C436" s="2"/>
      <c r="D436" s="51"/>
      <c r="E436" s="88"/>
      <c r="F436" s="27"/>
      <c r="G436" s="27"/>
      <c r="H436" s="27"/>
      <c r="I436" s="27"/>
      <c r="J436" s="27"/>
      <c r="K436" s="27"/>
      <c r="L436" s="27"/>
      <c r="M436" s="27"/>
      <c r="N436" s="27"/>
      <c r="O436" s="27"/>
      <c r="P436" s="27"/>
      <c r="Q436" s="27"/>
      <c r="R436" s="27"/>
      <c r="S436" s="27"/>
      <c r="T436" s="27"/>
      <c r="U436" s="27"/>
      <c r="V436" s="27"/>
      <c r="W436" s="27"/>
      <c r="X436" s="27"/>
      <c r="Y436" s="27"/>
      <c r="Z436" s="27"/>
    </row>
    <row r="437" spans="1:26" x14ac:dyDescent="0.25">
      <c r="C437" s="1"/>
    </row>
    <row r="438" spans="1:26" x14ac:dyDescent="0.25">
      <c r="C438" s="1"/>
    </row>
    <row r="439" spans="1:26" x14ac:dyDescent="0.25">
      <c r="C439" s="1"/>
    </row>
    <row r="440" spans="1:26" x14ac:dyDescent="0.25">
      <c r="C440" s="1"/>
    </row>
    <row r="441" spans="1:26" x14ac:dyDescent="0.25">
      <c r="C441" s="1"/>
    </row>
    <row r="442" spans="1:26" x14ac:dyDescent="0.25">
      <c r="C442" s="1"/>
    </row>
    <row r="443" spans="1:26" x14ac:dyDescent="0.25">
      <c r="C443" s="1"/>
    </row>
    <row r="444" spans="1:26" x14ac:dyDescent="0.25">
      <c r="C444" s="1"/>
    </row>
    <row r="445" spans="1:26" x14ac:dyDescent="0.25">
      <c r="C445" s="1"/>
    </row>
    <row r="446" spans="1:26" x14ac:dyDescent="0.25">
      <c r="C446" s="1"/>
    </row>
    <row r="447" spans="1:26" x14ac:dyDescent="0.25">
      <c r="C447" s="1"/>
    </row>
    <row r="448" spans="1:26" x14ac:dyDescent="0.25">
      <c r="C448" s="1"/>
    </row>
    <row r="449" spans="3:3" x14ac:dyDescent="0.25">
      <c r="C449" s="1"/>
    </row>
    <row r="450" spans="3:3" x14ac:dyDescent="0.25">
      <c r="C450" s="1"/>
    </row>
    <row r="451" spans="3:3" x14ac:dyDescent="0.25">
      <c r="C451" s="1"/>
    </row>
    <row r="452" spans="3:3" x14ac:dyDescent="0.25">
      <c r="C452" s="1"/>
    </row>
    <row r="453" spans="3:3" x14ac:dyDescent="0.25">
      <c r="C453" s="1"/>
    </row>
    <row r="454" spans="3:3" x14ac:dyDescent="0.25">
      <c r="C454" s="1"/>
    </row>
    <row r="455" spans="3:3" x14ac:dyDescent="0.25">
      <c r="C455" s="1"/>
    </row>
    <row r="456" spans="3:3" x14ac:dyDescent="0.25">
      <c r="C456" s="1"/>
    </row>
    <row r="457" spans="3:3" x14ac:dyDescent="0.25">
      <c r="C457" s="1"/>
    </row>
    <row r="458" spans="3:3" x14ac:dyDescent="0.25">
      <c r="C458" s="1"/>
    </row>
    <row r="459" spans="3:3" x14ac:dyDescent="0.25">
      <c r="C459" s="1"/>
    </row>
    <row r="460" spans="3:3" x14ac:dyDescent="0.25">
      <c r="C460" s="1"/>
    </row>
    <row r="461" spans="3:3" x14ac:dyDescent="0.25">
      <c r="C461" s="1"/>
    </row>
    <row r="462" spans="3:3" x14ac:dyDescent="0.25">
      <c r="C462" s="1"/>
    </row>
    <row r="463" spans="3:3" x14ac:dyDescent="0.25">
      <c r="C463" s="1"/>
    </row>
    <row r="464" spans="3:3" x14ac:dyDescent="0.25">
      <c r="C464" s="1"/>
    </row>
    <row r="465" spans="3:3" x14ac:dyDescent="0.25">
      <c r="C465" s="1"/>
    </row>
    <row r="466" spans="3:3" x14ac:dyDescent="0.25">
      <c r="C466" s="1"/>
    </row>
    <row r="467" spans="3:3" x14ac:dyDescent="0.25">
      <c r="C467" s="1"/>
    </row>
    <row r="468" spans="3:3" x14ac:dyDescent="0.25">
      <c r="C468" s="1"/>
    </row>
    <row r="469" spans="3:3" x14ac:dyDescent="0.25">
      <c r="C469" s="1"/>
    </row>
    <row r="470" spans="3:3" x14ac:dyDescent="0.25">
      <c r="C470" s="1"/>
    </row>
    <row r="471" spans="3:3" x14ac:dyDescent="0.25">
      <c r="C471" s="1"/>
    </row>
    <row r="472" spans="3:3" x14ac:dyDescent="0.25">
      <c r="C472" s="1"/>
    </row>
    <row r="473" spans="3:3" x14ac:dyDescent="0.25">
      <c r="C473" s="1"/>
    </row>
    <row r="474" spans="3:3" x14ac:dyDescent="0.25">
      <c r="C474" s="1"/>
    </row>
    <row r="475" spans="3:3" x14ac:dyDescent="0.25">
      <c r="C475" s="1"/>
    </row>
    <row r="476" spans="3:3" x14ac:dyDescent="0.25">
      <c r="C476" s="1"/>
    </row>
    <row r="477" spans="3:3" x14ac:dyDescent="0.25">
      <c r="C477" s="1"/>
    </row>
    <row r="478" spans="3:3" x14ac:dyDescent="0.25">
      <c r="C478" s="1"/>
    </row>
    <row r="479" spans="3:3" x14ac:dyDescent="0.25">
      <c r="C479" s="1"/>
    </row>
    <row r="480" spans="3:3" x14ac:dyDescent="0.25">
      <c r="C480" s="1"/>
    </row>
    <row r="481" spans="3:3" x14ac:dyDescent="0.25">
      <c r="C481" s="1"/>
    </row>
    <row r="482" spans="3:3" x14ac:dyDescent="0.25">
      <c r="C482" s="1"/>
    </row>
    <row r="483" spans="3:3" x14ac:dyDescent="0.25">
      <c r="C483" s="1"/>
    </row>
    <row r="484" spans="3:3" x14ac:dyDescent="0.25">
      <c r="C484" s="1"/>
    </row>
    <row r="485" spans="3:3" x14ac:dyDescent="0.25">
      <c r="C485" s="1"/>
    </row>
    <row r="486" spans="3:3" x14ac:dyDescent="0.25">
      <c r="C486" s="1"/>
    </row>
    <row r="487" spans="3:3" x14ac:dyDescent="0.25">
      <c r="C487" s="1"/>
    </row>
    <row r="488" spans="3:3" x14ac:dyDescent="0.25">
      <c r="C488" s="1"/>
    </row>
    <row r="489" spans="3:3" x14ac:dyDescent="0.25">
      <c r="C489" s="1"/>
    </row>
    <row r="490" spans="3:3" x14ac:dyDescent="0.25">
      <c r="C490" s="1"/>
    </row>
    <row r="491" spans="3:3" x14ac:dyDescent="0.25">
      <c r="C491" s="1"/>
    </row>
    <row r="492" spans="3:3" x14ac:dyDescent="0.25">
      <c r="C492" s="1"/>
    </row>
    <row r="493" spans="3:3" x14ac:dyDescent="0.25">
      <c r="C493" s="1"/>
    </row>
    <row r="494" spans="3:3" x14ac:dyDescent="0.25">
      <c r="C494" s="1"/>
    </row>
    <row r="495" spans="3:3" x14ac:dyDescent="0.25">
      <c r="C495" s="1"/>
    </row>
    <row r="496" spans="3:3" x14ac:dyDescent="0.25">
      <c r="C496" s="1"/>
    </row>
    <row r="497" spans="3:3" x14ac:dyDescent="0.25">
      <c r="C497" s="1"/>
    </row>
    <row r="498" spans="3:3" x14ac:dyDescent="0.25">
      <c r="C498" s="1"/>
    </row>
    <row r="499" spans="3:3" x14ac:dyDescent="0.25">
      <c r="C499" s="1"/>
    </row>
    <row r="500" spans="3:3" x14ac:dyDescent="0.25">
      <c r="C500" s="1"/>
    </row>
    <row r="501" spans="3:3" x14ac:dyDescent="0.25">
      <c r="C501" s="1"/>
    </row>
    <row r="502" spans="3:3" x14ac:dyDescent="0.25">
      <c r="C502" s="1"/>
    </row>
    <row r="503" spans="3:3" x14ac:dyDescent="0.25">
      <c r="C503" s="1"/>
    </row>
    <row r="504" spans="3:3" x14ac:dyDescent="0.25">
      <c r="C504" s="1"/>
    </row>
    <row r="505" spans="3:3" x14ac:dyDescent="0.25">
      <c r="C505" s="1"/>
    </row>
    <row r="506" spans="3:3" x14ac:dyDescent="0.25">
      <c r="C506" s="1"/>
    </row>
    <row r="507" spans="3:3" x14ac:dyDescent="0.25">
      <c r="C507" s="1"/>
    </row>
    <row r="508" spans="3:3" x14ac:dyDescent="0.25">
      <c r="C508" s="1"/>
    </row>
    <row r="509" spans="3:3" x14ac:dyDescent="0.25">
      <c r="C509" s="1"/>
    </row>
    <row r="510" spans="3:3" x14ac:dyDescent="0.25">
      <c r="C510" s="1"/>
    </row>
    <row r="511" spans="3:3" x14ac:dyDescent="0.25">
      <c r="C511" s="1"/>
    </row>
    <row r="512" spans="3:3"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row r="592" spans="3:3" x14ac:dyDescent="0.25">
      <c r="C592" s="1"/>
    </row>
    <row r="593" spans="3:3" x14ac:dyDescent="0.25">
      <c r="C593" s="1"/>
    </row>
    <row r="594" spans="3:3" x14ac:dyDescent="0.25">
      <c r="C594" s="1"/>
    </row>
    <row r="595" spans="3:3" x14ac:dyDescent="0.25">
      <c r="C595" s="1"/>
    </row>
    <row r="596" spans="3:3" x14ac:dyDescent="0.25">
      <c r="C596" s="1"/>
    </row>
    <row r="597" spans="3:3" x14ac:dyDescent="0.25">
      <c r="C597" s="1"/>
    </row>
    <row r="598" spans="3:3" x14ac:dyDescent="0.25">
      <c r="C598" s="1"/>
    </row>
    <row r="599" spans="3:3" x14ac:dyDescent="0.25">
      <c r="C599" s="1"/>
    </row>
    <row r="600" spans="3:3" x14ac:dyDescent="0.25">
      <c r="C600" s="1"/>
    </row>
    <row r="601" spans="3:3" x14ac:dyDescent="0.25">
      <c r="C601" s="1"/>
    </row>
    <row r="602" spans="3:3" x14ac:dyDescent="0.25">
      <c r="C602" s="1"/>
    </row>
    <row r="603" spans="3:3" x14ac:dyDescent="0.25">
      <c r="C603" s="1"/>
    </row>
    <row r="604" spans="3:3" x14ac:dyDescent="0.25">
      <c r="C604" s="1"/>
    </row>
    <row r="605" spans="3:3" x14ac:dyDescent="0.25">
      <c r="C605" s="1"/>
    </row>
    <row r="606" spans="3:3" x14ac:dyDescent="0.25">
      <c r="C606" s="1"/>
    </row>
    <row r="607" spans="3:3" x14ac:dyDescent="0.25">
      <c r="C607" s="1"/>
    </row>
    <row r="608" spans="3:3" x14ac:dyDescent="0.25">
      <c r="C608" s="1"/>
    </row>
    <row r="609" spans="3:3" x14ac:dyDescent="0.25">
      <c r="C609" s="1"/>
    </row>
    <row r="610" spans="3:3" x14ac:dyDescent="0.25">
      <c r="C610" s="1"/>
    </row>
    <row r="611" spans="3:3" x14ac:dyDescent="0.25">
      <c r="C611" s="1"/>
    </row>
    <row r="612" spans="3:3" x14ac:dyDescent="0.25">
      <c r="C612" s="1"/>
    </row>
    <row r="613" spans="3:3" x14ac:dyDescent="0.25">
      <c r="C613" s="1"/>
    </row>
    <row r="614" spans="3:3" x14ac:dyDescent="0.25">
      <c r="C614" s="1"/>
    </row>
    <row r="615" spans="3:3" x14ac:dyDescent="0.25">
      <c r="C615" s="1"/>
    </row>
    <row r="616" spans="3:3" x14ac:dyDescent="0.25">
      <c r="C616" s="1"/>
    </row>
    <row r="617" spans="3:3" x14ac:dyDescent="0.25">
      <c r="C617" s="1"/>
    </row>
    <row r="618" spans="3:3" x14ac:dyDescent="0.25">
      <c r="C618" s="1"/>
    </row>
    <row r="619" spans="3:3" x14ac:dyDescent="0.25">
      <c r="C619" s="1"/>
    </row>
    <row r="620" spans="3:3" x14ac:dyDescent="0.25">
      <c r="C620" s="1"/>
    </row>
    <row r="621" spans="3:3" x14ac:dyDescent="0.25">
      <c r="C621" s="1"/>
    </row>
    <row r="622" spans="3:3" x14ac:dyDescent="0.25">
      <c r="C622" s="1"/>
    </row>
    <row r="623" spans="3:3" x14ac:dyDescent="0.25">
      <c r="C623" s="1"/>
    </row>
    <row r="624" spans="3:3" x14ac:dyDescent="0.25">
      <c r="C624" s="1"/>
    </row>
    <row r="625" spans="3:3" x14ac:dyDescent="0.25">
      <c r="C625" s="1"/>
    </row>
    <row r="626" spans="3:3" x14ac:dyDescent="0.25">
      <c r="C626" s="1"/>
    </row>
    <row r="627" spans="3:3" x14ac:dyDescent="0.25">
      <c r="C627" s="1"/>
    </row>
    <row r="628" spans="3:3" x14ac:dyDescent="0.25">
      <c r="C628" s="1"/>
    </row>
    <row r="629" spans="3:3" x14ac:dyDescent="0.25">
      <c r="C629" s="1"/>
    </row>
    <row r="630" spans="3:3" x14ac:dyDescent="0.25">
      <c r="C630" s="1"/>
    </row>
    <row r="631" spans="3:3" x14ac:dyDescent="0.25">
      <c r="C631" s="1"/>
    </row>
    <row r="632" spans="3:3" x14ac:dyDescent="0.25">
      <c r="C632" s="1"/>
    </row>
    <row r="633" spans="3:3" x14ac:dyDescent="0.25">
      <c r="C633" s="1"/>
    </row>
    <row r="634" spans="3:3" x14ac:dyDescent="0.25">
      <c r="C634" s="1"/>
    </row>
    <row r="635" spans="3:3" x14ac:dyDescent="0.25">
      <c r="C635" s="1"/>
    </row>
    <row r="636" spans="3:3" x14ac:dyDescent="0.25">
      <c r="C636" s="1"/>
    </row>
    <row r="637" spans="3:3" x14ac:dyDescent="0.25">
      <c r="C637" s="1"/>
    </row>
    <row r="638" spans="3:3" x14ac:dyDescent="0.25">
      <c r="C638" s="1"/>
    </row>
    <row r="639" spans="3:3" x14ac:dyDescent="0.25">
      <c r="C639" s="1"/>
    </row>
    <row r="640" spans="3:3" x14ac:dyDescent="0.25">
      <c r="C640" s="1"/>
    </row>
    <row r="641" spans="3:3" x14ac:dyDescent="0.25">
      <c r="C641" s="1"/>
    </row>
    <row r="642" spans="3:3" x14ac:dyDescent="0.25">
      <c r="C642" s="1"/>
    </row>
    <row r="643" spans="3:3" x14ac:dyDescent="0.25">
      <c r="C643" s="1"/>
    </row>
    <row r="644" spans="3:3" x14ac:dyDescent="0.25">
      <c r="C644" s="1"/>
    </row>
    <row r="645" spans="3:3" x14ac:dyDescent="0.25">
      <c r="C645" s="1"/>
    </row>
    <row r="646" spans="3:3" x14ac:dyDescent="0.25">
      <c r="C646" s="1"/>
    </row>
    <row r="647" spans="3:3" x14ac:dyDescent="0.25">
      <c r="C647" s="1"/>
    </row>
    <row r="648" spans="3:3" x14ac:dyDescent="0.25">
      <c r="C648" s="1"/>
    </row>
    <row r="649" spans="3:3" x14ac:dyDescent="0.25">
      <c r="C649" s="1"/>
    </row>
    <row r="650" spans="3:3" x14ac:dyDescent="0.25">
      <c r="C650" s="1"/>
    </row>
    <row r="651" spans="3:3" x14ac:dyDescent="0.25">
      <c r="C651" s="1"/>
    </row>
    <row r="652" spans="3:3" x14ac:dyDescent="0.25">
      <c r="C652" s="1"/>
    </row>
    <row r="653" spans="3:3" x14ac:dyDescent="0.25">
      <c r="C653" s="1"/>
    </row>
    <row r="654" spans="3:3" x14ac:dyDescent="0.25">
      <c r="C654" s="1"/>
    </row>
    <row r="655" spans="3:3" x14ac:dyDescent="0.25">
      <c r="C655" s="1"/>
    </row>
    <row r="656" spans="3:3" x14ac:dyDescent="0.25">
      <c r="C656" s="1"/>
    </row>
    <row r="657" spans="3:3" x14ac:dyDescent="0.25">
      <c r="C657" s="1"/>
    </row>
    <row r="658" spans="3:3" x14ac:dyDescent="0.25">
      <c r="C658" s="1"/>
    </row>
    <row r="659" spans="3:3" x14ac:dyDescent="0.25">
      <c r="C659" s="1"/>
    </row>
    <row r="660" spans="3:3" x14ac:dyDescent="0.25">
      <c r="C660" s="1"/>
    </row>
    <row r="661" spans="3:3" x14ac:dyDescent="0.25">
      <c r="C661" s="1"/>
    </row>
    <row r="662" spans="3:3" x14ac:dyDescent="0.25">
      <c r="C662" s="1"/>
    </row>
    <row r="663" spans="3:3" x14ac:dyDescent="0.25">
      <c r="C663" s="1"/>
    </row>
    <row r="664" spans="3:3" x14ac:dyDescent="0.25">
      <c r="C664" s="1"/>
    </row>
    <row r="665" spans="3:3" x14ac:dyDescent="0.25">
      <c r="C665" s="1"/>
    </row>
    <row r="666" spans="3:3" x14ac:dyDescent="0.25">
      <c r="C666" s="1"/>
    </row>
    <row r="667" spans="3:3" x14ac:dyDescent="0.25">
      <c r="C667" s="1"/>
    </row>
    <row r="668" spans="3:3" x14ac:dyDescent="0.25">
      <c r="C668" s="1"/>
    </row>
    <row r="669" spans="3:3" x14ac:dyDescent="0.25">
      <c r="C669" s="1"/>
    </row>
    <row r="670" spans="3:3" x14ac:dyDescent="0.25">
      <c r="C670" s="1"/>
    </row>
    <row r="671" spans="3:3" x14ac:dyDescent="0.25">
      <c r="C671" s="1"/>
    </row>
    <row r="672" spans="3:3" x14ac:dyDescent="0.25">
      <c r="C672" s="1"/>
    </row>
    <row r="673" spans="3:3" x14ac:dyDescent="0.25">
      <c r="C673" s="1"/>
    </row>
    <row r="674" spans="3:3" x14ac:dyDescent="0.25">
      <c r="C674" s="1"/>
    </row>
    <row r="675" spans="3:3" x14ac:dyDescent="0.25">
      <c r="C675" s="1"/>
    </row>
    <row r="676" spans="3:3" x14ac:dyDescent="0.25">
      <c r="C676" s="1"/>
    </row>
    <row r="677" spans="3:3" x14ac:dyDescent="0.25">
      <c r="C677" s="1"/>
    </row>
    <row r="678" spans="3:3" x14ac:dyDescent="0.25">
      <c r="C678" s="1"/>
    </row>
    <row r="679" spans="3:3" x14ac:dyDescent="0.25">
      <c r="C679" s="1"/>
    </row>
    <row r="680" spans="3:3" x14ac:dyDescent="0.25">
      <c r="C680" s="1"/>
    </row>
    <row r="681" spans="3:3" x14ac:dyDescent="0.25">
      <c r="C681" s="1"/>
    </row>
    <row r="682" spans="3:3" x14ac:dyDescent="0.25">
      <c r="C682" s="1"/>
    </row>
    <row r="683" spans="3:3" x14ac:dyDescent="0.25">
      <c r="C683" s="1"/>
    </row>
    <row r="684" spans="3:3" x14ac:dyDescent="0.25">
      <c r="C684" s="1"/>
    </row>
    <row r="685" spans="3:3" x14ac:dyDescent="0.25">
      <c r="C685" s="1"/>
    </row>
    <row r="686" spans="3:3" x14ac:dyDescent="0.25">
      <c r="C686" s="1"/>
    </row>
    <row r="687" spans="3:3" x14ac:dyDescent="0.25">
      <c r="C687" s="1"/>
    </row>
    <row r="688" spans="3:3" x14ac:dyDescent="0.25">
      <c r="C688" s="1"/>
    </row>
    <row r="689" spans="3:3" x14ac:dyDescent="0.25">
      <c r="C689" s="1"/>
    </row>
    <row r="690" spans="3:3" x14ac:dyDescent="0.25">
      <c r="C690" s="1"/>
    </row>
    <row r="691" spans="3:3" x14ac:dyDescent="0.25">
      <c r="C691" s="1"/>
    </row>
    <row r="692" spans="3:3" x14ac:dyDescent="0.25">
      <c r="C692" s="1"/>
    </row>
    <row r="693" spans="3:3" x14ac:dyDescent="0.25">
      <c r="C693" s="1"/>
    </row>
    <row r="694" spans="3:3" x14ac:dyDescent="0.25">
      <c r="C694" s="1"/>
    </row>
    <row r="695" spans="3:3" x14ac:dyDescent="0.25">
      <c r="C695" s="1"/>
    </row>
    <row r="696" spans="3:3" x14ac:dyDescent="0.25">
      <c r="C696" s="1"/>
    </row>
    <row r="697" spans="3:3" x14ac:dyDescent="0.25">
      <c r="C697" s="1"/>
    </row>
    <row r="698" spans="3:3" x14ac:dyDescent="0.25">
      <c r="C698" s="1"/>
    </row>
    <row r="699" spans="3:3" x14ac:dyDescent="0.25">
      <c r="C699" s="1"/>
    </row>
    <row r="700" spans="3:3" x14ac:dyDescent="0.25">
      <c r="C700" s="1"/>
    </row>
    <row r="701" spans="3:3" x14ac:dyDescent="0.25">
      <c r="C701" s="1"/>
    </row>
    <row r="702" spans="3:3" x14ac:dyDescent="0.25">
      <c r="C702" s="1"/>
    </row>
    <row r="703" spans="3:3" x14ac:dyDescent="0.25">
      <c r="C703" s="1"/>
    </row>
    <row r="704" spans="3:3" x14ac:dyDescent="0.25">
      <c r="C704" s="1"/>
    </row>
    <row r="705" spans="3:3" x14ac:dyDescent="0.25">
      <c r="C705" s="1"/>
    </row>
    <row r="706" spans="3:3" x14ac:dyDescent="0.25">
      <c r="C706" s="1"/>
    </row>
    <row r="707" spans="3:3" x14ac:dyDescent="0.25">
      <c r="C707" s="1"/>
    </row>
    <row r="708" spans="3:3" x14ac:dyDescent="0.25">
      <c r="C708" s="1"/>
    </row>
    <row r="709" spans="3:3" x14ac:dyDescent="0.25">
      <c r="C709" s="1"/>
    </row>
    <row r="710" spans="3:3" x14ac:dyDescent="0.25">
      <c r="C710" s="1"/>
    </row>
    <row r="711" spans="3:3" x14ac:dyDescent="0.25">
      <c r="C711" s="1"/>
    </row>
    <row r="712" spans="3:3" x14ac:dyDescent="0.25">
      <c r="C712" s="1"/>
    </row>
    <row r="713" spans="3:3" x14ac:dyDescent="0.25">
      <c r="C713" s="1"/>
    </row>
    <row r="714" spans="3:3" x14ac:dyDescent="0.25">
      <c r="C714" s="1"/>
    </row>
    <row r="715" spans="3:3" x14ac:dyDescent="0.25">
      <c r="C715" s="1"/>
    </row>
    <row r="716" spans="3:3" x14ac:dyDescent="0.25">
      <c r="C716" s="1"/>
    </row>
    <row r="717" spans="3:3" x14ac:dyDescent="0.25">
      <c r="C717" s="1"/>
    </row>
    <row r="718" spans="3:3" x14ac:dyDescent="0.25">
      <c r="C718" s="1"/>
    </row>
    <row r="719" spans="3:3" x14ac:dyDescent="0.25">
      <c r="C719" s="1"/>
    </row>
    <row r="720" spans="3:3" x14ac:dyDescent="0.25">
      <c r="C720" s="1"/>
    </row>
    <row r="721" spans="3:3" x14ac:dyDescent="0.25">
      <c r="C721" s="1"/>
    </row>
    <row r="722" spans="3:3" x14ac:dyDescent="0.25">
      <c r="C722" s="1"/>
    </row>
    <row r="723" spans="3:3" x14ac:dyDescent="0.25">
      <c r="C723" s="1"/>
    </row>
    <row r="724" spans="3:3" x14ac:dyDescent="0.25">
      <c r="C724" s="1"/>
    </row>
    <row r="725" spans="3:3" x14ac:dyDescent="0.25">
      <c r="C725" s="1"/>
    </row>
    <row r="726" spans="3:3" x14ac:dyDescent="0.25">
      <c r="C726" s="1"/>
    </row>
    <row r="727" spans="3:3" x14ac:dyDescent="0.25">
      <c r="C727" s="1"/>
    </row>
    <row r="728" spans="3:3" x14ac:dyDescent="0.25">
      <c r="C728" s="1"/>
    </row>
    <row r="729" spans="3:3" x14ac:dyDescent="0.25">
      <c r="C729" s="1"/>
    </row>
    <row r="730" spans="3:3" x14ac:dyDescent="0.25">
      <c r="C730" s="1"/>
    </row>
    <row r="731" spans="3:3" x14ac:dyDescent="0.25">
      <c r="C731" s="1"/>
    </row>
    <row r="732" spans="3:3" x14ac:dyDescent="0.25">
      <c r="C732" s="1"/>
    </row>
    <row r="733" spans="3:3" x14ac:dyDescent="0.25">
      <c r="C733" s="1"/>
    </row>
    <row r="734" spans="3:3" x14ac:dyDescent="0.25">
      <c r="C734" s="1"/>
    </row>
    <row r="735" spans="3:3" x14ac:dyDescent="0.25">
      <c r="C735" s="1"/>
    </row>
    <row r="736" spans="3:3" x14ac:dyDescent="0.25">
      <c r="C736" s="1"/>
    </row>
    <row r="737" spans="3:3" x14ac:dyDescent="0.25">
      <c r="C737" s="1"/>
    </row>
    <row r="738" spans="3:3" x14ac:dyDescent="0.25">
      <c r="C738" s="1"/>
    </row>
    <row r="739" spans="3:3" x14ac:dyDescent="0.25">
      <c r="C739" s="1"/>
    </row>
    <row r="740" spans="3:3" x14ac:dyDescent="0.25">
      <c r="C740" s="1"/>
    </row>
    <row r="741" spans="3:3" x14ac:dyDescent="0.25">
      <c r="C741" s="1"/>
    </row>
    <row r="742" spans="3:3" x14ac:dyDescent="0.25">
      <c r="C742" s="1"/>
    </row>
    <row r="743" spans="3:3" x14ac:dyDescent="0.25">
      <c r="C743" s="1"/>
    </row>
    <row r="744" spans="3:3" x14ac:dyDescent="0.25">
      <c r="C744" s="1"/>
    </row>
    <row r="745" spans="3:3" x14ac:dyDescent="0.25">
      <c r="C745" s="1"/>
    </row>
    <row r="746" spans="3:3" x14ac:dyDescent="0.25">
      <c r="C746" s="1"/>
    </row>
    <row r="747" spans="3:3" x14ac:dyDescent="0.25">
      <c r="C747" s="1"/>
    </row>
    <row r="748" spans="3:3" x14ac:dyDescent="0.25">
      <c r="C748" s="1"/>
    </row>
    <row r="749" spans="3:3" x14ac:dyDescent="0.25">
      <c r="C749" s="1"/>
    </row>
    <row r="750" spans="3:3" x14ac:dyDescent="0.25">
      <c r="C750" s="1"/>
    </row>
    <row r="751" spans="3:3" x14ac:dyDescent="0.25">
      <c r="C751" s="1"/>
    </row>
    <row r="752" spans="3:3" x14ac:dyDescent="0.25">
      <c r="C752" s="1"/>
    </row>
    <row r="753" spans="3:3" x14ac:dyDescent="0.25">
      <c r="C753" s="1"/>
    </row>
    <row r="754" spans="3:3" x14ac:dyDescent="0.25">
      <c r="C754" s="1"/>
    </row>
    <row r="755" spans="3:3" x14ac:dyDescent="0.25">
      <c r="C755" s="1"/>
    </row>
    <row r="756" spans="3:3" x14ac:dyDescent="0.25">
      <c r="C756" s="1"/>
    </row>
    <row r="757" spans="3:3" x14ac:dyDescent="0.25">
      <c r="C757" s="1"/>
    </row>
    <row r="758" spans="3:3" x14ac:dyDescent="0.25">
      <c r="C758" s="1"/>
    </row>
    <row r="759" spans="3:3" x14ac:dyDescent="0.25">
      <c r="C759" s="1"/>
    </row>
    <row r="760" spans="3:3" x14ac:dyDescent="0.25">
      <c r="C760" s="1"/>
    </row>
    <row r="761" spans="3:3" x14ac:dyDescent="0.25">
      <c r="C761" s="1"/>
    </row>
    <row r="762" spans="3:3" x14ac:dyDescent="0.25">
      <c r="C762" s="1"/>
    </row>
    <row r="763" spans="3:3" x14ac:dyDescent="0.25">
      <c r="C763" s="1"/>
    </row>
    <row r="764" spans="3:3" x14ac:dyDescent="0.25">
      <c r="C764" s="1"/>
    </row>
    <row r="765" spans="3:3" x14ac:dyDescent="0.25">
      <c r="C765" s="1"/>
    </row>
    <row r="766" spans="3:3" x14ac:dyDescent="0.25">
      <c r="C766" s="1"/>
    </row>
    <row r="767" spans="3:3" x14ac:dyDescent="0.25">
      <c r="C767" s="1"/>
    </row>
    <row r="768" spans="3:3" x14ac:dyDescent="0.25">
      <c r="C768" s="1"/>
    </row>
    <row r="769" spans="3:3" x14ac:dyDescent="0.25">
      <c r="C769" s="1"/>
    </row>
    <row r="770" spans="3:3" x14ac:dyDescent="0.25">
      <c r="C770" s="1"/>
    </row>
    <row r="771" spans="3:3" x14ac:dyDescent="0.25">
      <c r="C771" s="1"/>
    </row>
    <row r="772" spans="3:3" x14ac:dyDescent="0.25">
      <c r="C772" s="1"/>
    </row>
    <row r="773" spans="3:3" x14ac:dyDescent="0.25">
      <c r="C773" s="1"/>
    </row>
    <row r="774" spans="3:3" x14ac:dyDescent="0.25">
      <c r="C774" s="1"/>
    </row>
    <row r="775" spans="3:3" x14ac:dyDescent="0.25">
      <c r="C775" s="1"/>
    </row>
    <row r="776" spans="3:3" x14ac:dyDescent="0.25">
      <c r="C776" s="1"/>
    </row>
    <row r="777" spans="3:3" x14ac:dyDescent="0.25">
      <c r="C777" s="1"/>
    </row>
    <row r="778" spans="3:3" x14ac:dyDescent="0.25">
      <c r="C778" s="1"/>
    </row>
    <row r="779" spans="3:3" x14ac:dyDescent="0.25">
      <c r="C779" s="1"/>
    </row>
    <row r="780" spans="3:3" x14ac:dyDescent="0.25">
      <c r="C780" s="1"/>
    </row>
    <row r="781" spans="3:3" x14ac:dyDescent="0.25">
      <c r="C781" s="1"/>
    </row>
    <row r="782" spans="3:3" x14ac:dyDescent="0.25">
      <c r="C782" s="1"/>
    </row>
    <row r="783" spans="3:3" x14ac:dyDescent="0.25">
      <c r="C783" s="1"/>
    </row>
    <row r="784" spans="3:3" x14ac:dyDescent="0.25">
      <c r="C784" s="1"/>
    </row>
    <row r="785" spans="3:3" x14ac:dyDescent="0.25">
      <c r="C785" s="1"/>
    </row>
    <row r="786" spans="3:3" x14ac:dyDescent="0.25">
      <c r="C786" s="1"/>
    </row>
    <row r="787" spans="3:3" x14ac:dyDescent="0.25">
      <c r="C787" s="1"/>
    </row>
    <row r="788" spans="3:3" x14ac:dyDescent="0.25">
      <c r="C788" s="1"/>
    </row>
    <row r="789" spans="3:3" x14ac:dyDescent="0.25">
      <c r="C789" s="1"/>
    </row>
    <row r="790" spans="3:3" x14ac:dyDescent="0.25">
      <c r="C790" s="1"/>
    </row>
    <row r="791" spans="3:3" x14ac:dyDescent="0.25">
      <c r="C791" s="1"/>
    </row>
    <row r="792" spans="3:3" x14ac:dyDescent="0.25">
      <c r="C792" s="1"/>
    </row>
    <row r="793" spans="3:3" x14ac:dyDescent="0.25">
      <c r="C793" s="1"/>
    </row>
    <row r="794" spans="3:3" x14ac:dyDescent="0.25">
      <c r="C794" s="1"/>
    </row>
    <row r="795" spans="3:3" x14ac:dyDescent="0.25">
      <c r="C795" s="1"/>
    </row>
    <row r="796" spans="3:3" x14ac:dyDescent="0.25">
      <c r="C796" s="1"/>
    </row>
    <row r="797" spans="3:3" x14ac:dyDescent="0.25">
      <c r="C797" s="1"/>
    </row>
    <row r="798" spans="3:3" x14ac:dyDescent="0.25">
      <c r="C798" s="1"/>
    </row>
    <row r="799" spans="3:3" x14ac:dyDescent="0.25">
      <c r="C799" s="1"/>
    </row>
    <row r="800" spans="3:3" x14ac:dyDescent="0.25">
      <c r="C800" s="1"/>
    </row>
    <row r="801" spans="3:3" x14ac:dyDescent="0.25">
      <c r="C801" s="1"/>
    </row>
    <row r="802" spans="3:3" x14ac:dyDescent="0.25">
      <c r="C802" s="1"/>
    </row>
    <row r="803" spans="3:3" x14ac:dyDescent="0.25">
      <c r="C803" s="1"/>
    </row>
    <row r="804" spans="3:3" x14ac:dyDescent="0.25">
      <c r="C804" s="1"/>
    </row>
    <row r="805" spans="3:3" x14ac:dyDescent="0.25">
      <c r="C805" s="1"/>
    </row>
    <row r="806" spans="3:3" x14ac:dyDescent="0.25">
      <c r="C806" s="1"/>
    </row>
    <row r="807" spans="3:3" x14ac:dyDescent="0.25">
      <c r="C807" s="1"/>
    </row>
    <row r="808" spans="3:3" x14ac:dyDescent="0.25">
      <c r="C808" s="1"/>
    </row>
    <row r="809" spans="3:3" x14ac:dyDescent="0.25">
      <c r="C809" s="1"/>
    </row>
    <row r="810" spans="3:3" x14ac:dyDescent="0.25">
      <c r="C810" s="1"/>
    </row>
    <row r="811" spans="3:3" x14ac:dyDescent="0.25">
      <c r="C811" s="1"/>
    </row>
    <row r="812" spans="3:3" x14ac:dyDescent="0.25">
      <c r="C812" s="1"/>
    </row>
    <row r="813" spans="3:3" x14ac:dyDescent="0.25">
      <c r="C813" s="1"/>
    </row>
    <row r="814" spans="3:3" x14ac:dyDescent="0.25">
      <c r="C814" s="1"/>
    </row>
    <row r="815" spans="3:3" x14ac:dyDescent="0.25">
      <c r="C815" s="1"/>
    </row>
    <row r="816" spans="3:3"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row r="978" spans="3:3" x14ac:dyDescent="0.25">
      <c r="C978" s="1"/>
    </row>
    <row r="979" spans="3:3" x14ac:dyDescent="0.25">
      <c r="C979" s="1"/>
    </row>
    <row r="980" spans="3:3" x14ac:dyDescent="0.25">
      <c r="C980" s="1"/>
    </row>
    <row r="981" spans="3:3" x14ac:dyDescent="0.25">
      <c r="C981" s="1"/>
    </row>
    <row r="982" spans="3:3" x14ac:dyDescent="0.25">
      <c r="C982" s="1"/>
    </row>
    <row r="983" spans="3:3" x14ac:dyDescent="0.25">
      <c r="C983" s="1"/>
    </row>
    <row r="984" spans="3:3" x14ac:dyDescent="0.25">
      <c r="C984" s="1"/>
    </row>
    <row r="985" spans="3:3" x14ac:dyDescent="0.25">
      <c r="C985" s="1"/>
    </row>
    <row r="986" spans="3:3" x14ac:dyDescent="0.25">
      <c r="C986" s="1"/>
    </row>
    <row r="987" spans="3:3" x14ac:dyDescent="0.25">
      <c r="C987" s="1"/>
    </row>
    <row r="988" spans="3:3" x14ac:dyDescent="0.25">
      <c r="C988" s="1"/>
    </row>
    <row r="989" spans="3:3" x14ac:dyDescent="0.25">
      <c r="C989" s="1"/>
    </row>
    <row r="990" spans="3:3" x14ac:dyDescent="0.25">
      <c r="C990" s="1"/>
    </row>
    <row r="991" spans="3:3" x14ac:dyDescent="0.25">
      <c r="C991" s="1"/>
    </row>
    <row r="992" spans="3:3" x14ac:dyDescent="0.25">
      <c r="C992" s="1"/>
    </row>
    <row r="993" spans="3:3" x14ac:dyDescent="0.25">
      <c r="C993" s="1"/>
    </row>
    <row r="994" spans="3:3" x14ac:dyDescent="0.25">
      <c r="C994" s="1"/>
    </row>
    <row r="995" spans="3:3" x14ac:dyDescent="0.25">
      <c r="C995" s="1"/>
    </row>
    <row r="996" spans="3:3" x14ac:dyDescent="0.25">
      <c r="C996" s="1"/>
    </row>
    <row r="997" spans="3:3" x14ac:dyDescent="0.25">
      <c r="C997" s="1"/>
    </row>
    <row r="998" spans="3:3" x14ac:dyDescent="0.25">
      <c r="C998" s="1"/>
    </row>
    <row r="999" spans="3:3" x14ac:dyDescent="0.25">
      <c r="C999" s="1"/>
    </row>
    <row r="1000" spans="3:3" x14ac:dyDescent="0.25">
      <c r="C1000" s="1"/>
    </row>
    <row r="1001" spans="3:3" x14ac:dyDescent="0.25">
      <c r="C1001" s="1"/>
    </row>
    <row r="1002" spans="3:3" x14ac:dyDescent="0.25">
      <c r="C1002" s="1"/>
    </row>
    <row r="1003" spans="3:3" x14ac:dyDescent="0.25">
      <c r="C1003" s="1"/>
    </row>
    <row r="1004" spans="3:3" x14ac:dyDescent="0.25">
      <c r="C1004" s="1"/>
    </row>
    <row r="1005" spans="3:3" x14ac:dyDescent="0.25">
      <c r="C1005" s="1"/>
    </row>
  </sheetData>
  <mergeCells count="16">
    <mergeCell ref="A1:B1"/>
    <mergeCell ref="A2:B2"/>
    <mergeCell ref="A3:B3"/>
    <mergeCell ref="A4:B4"/>
    <mergeCell ref="A5:B5"/>
    <mergeCell ref="A6:B6"/>
    <mergeCell ref="A7:B7"/>
    <mergeCell ref="A182:B182"/>
    <mergeCell ref="A223:B223"/>
    <mergeCell ref="A8:B8"/>
    <mergeCell ref="A9:B9"/>
    <mergeCell ref="A37:B37"/>
    <mergeCell ref="A76:B76"/>
    <mergeCell ref="A84:B84"/>
    <mergeCell ref="A118:B118"/>
    <mergeCell ref="A124:B124"/>
  </mergeCells>
  <dataValidations disablePrompts="1" count="2">
    <dataValidation type="list" allowBlank="1" showErrorMessage="1" sqref="D10:D14 D16:D19 D21:D22 D24:D36 D38:D40 D42:D54 D56:D61 D63:D75 D78:D79 D81:D83 D85:D93 D95:D117 D119:D123 D126:D136 D138:D141 D143:D152 D154:D159 D161:D166 D168:D181 D183:D187 D189:D201 D203:D208 D210:D214 D216:D222 D224:D240" xr:uid="{00000000-0002-0000-0500-000000000000}">
      <formula1>$D$2:$D$7</formula1>
    </dataValidation>
    <dataValidation type="list" allowBlank="1" showErrorMessage="1" sqref="D15 D20 D23 D41 D55 D62 D77 D94 D137 D142 D153 D160 D167 D188 D202 D209 D215" xr:uid="{00000000-0002-0000-0500-000001000000}">
      <formula1>$D$2:$D$6</formula1>
    </dataValidation>
  </dataValidations>
  <pageMargins left="0.27" right="0.26" top="0.57999999999999996" bottom="0.45" header="0" footer="0"/>
  <pageSetup scale="95" orientation="landscape" r:id="rId1"/>
  <headerFooter>
    <oddFooter>&amp;LRFP 02_25_26&amp;CAppendix 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5"/>
  <sheetViews>
    <sheetView view="pageLayout" topLeftCell="A6" zoomScaleNormal="100" workbookViewId="0">
      <selection activeCell="D18" sqref="D18"/>
    </sheetView>
  </sheetViews>
  <sheetFormatPr defaultColWidth="12.5703125" defaultRowHeight="15" x14ac:dyDescent="0.25"/>
  <cols>
    <col min="1" max="1" width="3.42578125" style="201" customWidth="1"/>
    <col min="2" max="2" width="7.140625" style="201" customWidth="1"/>
    <col min="3" max="3" width="42.28515625" style="201" customWidth="1"/>
    <col min="4" max="4" width="8.42578125" style="201" customWidth="1"/>
    <col min="5" max="5" width="79.85546875" style="201" customWidth="1"/>
    <col min="6" max="25" width="8.85546875" style="201" customWidth="1"/>
    <col min="26" max="16384" width="12.5703125" style="201"/>
  </cols>
  <sheetData>
    <row r="1" spans="1:26" x14ac:dyDescent="0.25">
      <c r="A1" s="245"/>
      <c r="B1" s="246"/>
      <c r="C1" s="199"/>
      <c r="D1" s="90" t="s">
        <v>4</v>
      </c>
      <c r="E1" s="9" t="s">
        <v>5</v>
      </c>
      <c r="F1" s="200"/>
      <c r="G1" s="200"/>
      <c r="H1" s="200"/>
      <c r="I1" s="200"/>
      <c r="J1" s="200"/>
      <c r="K1" s="200"/>
      <c r="L1" s="200"/>
      <c r="M1" s="200"/>
      <c r="N1" s="200"/>
      <c r="O1" s="200"/>
      <c r="P1" s="200"/>
      <c r="Q1" s="200"/>
      <c r="R1" s="200"/>
      <c r="S1" s="200"/>
      <c r="T1" s="200"/>
      <c r="U1" s="200"/>
      <c r="V1" s="200"/>
      <c r="W1" s="200"/>
      <c r="X1" s="200"/>
      <c r="Y1" s="200"/>
      <c r="Z1" s="200"/>
    </row>
    <row r="2" spans="1:26" x14ac:dyDescent="0.25">
      <c r="A2" s="247"/>
      <c r="B2" s="248"/>
      <c r="C2" s="202"/>
      <c r="D2" s="90" t="s">
        <v>6</v>
      </c>
      <c r="E2" s="15" t="s">
        <v>7</v>
      </c>
      <c r="F2" s="200"/>
      <c r="G2" s="200"/>
      <c r="H2" s="200"/>
      <c r="I2" s="200"/>
      <c r="J2" s="200"/>
      <c r="K2" s="200"/>
      <c r="L2" s="200"/>
      <c r="M2" s="200"/>
      <c r="N2" s="200"/>
      <c r="O2" s="200"/>
      <c r="P2" s="200"/>
      <c r="Q2" s="200"/>
      <c r="R2" s="200"/>
      <c r="S2" s="200"/>
      <c r="T2" s="200"/>
      <c r="U2" s="200"/>
      <c r="V2" s="200"/>
      <c r="W2" s="200"/>
      <c r="X2" s="200"/>
      <c r="Y2" s="200"/>
      <c r="Z2" s="200"/>
    </row>
    <row r="3" spans="1:26" x14ac:dyDescent="0.25">
      <c r="A3" s="247"/>
      <c r="B3" s="248"/>
      <c r="C3" s="202"/>
      <c r="D3" s="90" t="s">
        <v>8</v>
      </c>
      <c r="E3" s="15" t="s">
        <v>9</v>
      </c>
      <c r="F3" s="200"/>
      <c r="G3" s="200"/>
      <c r="H3" s="200"/>
      <c r="I3" s="200"/>
      <c r="J3" s="200"/>
      <c r="K3" s="200"/>
      <c r="L3" s="200"/>
      <c r="M3" s="200"/>
      <c r="N3" s="200"/>
      <c r="O3" s="200"/>
      <c r="P3" s="200"/>
      <c r="Q3" s="200"/>
      <c r="R3" s="200"/>
      <c r="S3" s="200"/>
      <c r="T3" s="200"/>
      <c r="U3" s="200"/>
      <c r="V3" s="200"/>
      <c r="W3" s="200"/>
      <c r="X3" s="200"/>
      <c r="Y3" s="200"/>
      <c r="Z3" s="200"/>
    </row>
    <row r="4" spans="1:26" ht="18" x14ac:dyDescent="0.25">
      <c r="A4" s="247"/>
      <c r="B4" s="248"/>
      <c r="C4" s="203" t="s">
        <v>1503</v>
      </c>
      <c r="D4" s="90" t="s">
        <v>10</v>
      </c>
      <c r="E4" s="17" t="s">
        <v>11</v>
      </c>
      <c r="F4" s="200"/>
      <c r="G4" s="200"/>
      <c r="H4" s="200"/>
      <c r="I4" s="200"/>
      <c r="J4" s="200"/>
      <c r="K4" s="200"/>
      <c r="L4" s="200"/>
      <c r="M4" s="200"/>
      <c r="N4" s="200"/>
      <c r="O4" s="200"/>
      <c r="P4" s="200"/>
      <c r="Q4" s="200"/>
      <c r="R4" s="200"/>
      <c r="S4" s="200"/>
      <c r="T4" s="200"/>
      <c r="U4" s="200"/>
      <c r="V4" s="200"/>
      <c r="W4" s="200"/>
      <c r="X4" s="200"/>
      <c r="Y4" s="200"/>
      <c r="Z4" s="200"/>
    </row>
    <row r="5" spans="1:26" ht="18" x14ac:dyDescent="0.25">
      <c r="A5" s="247"/>
      <c r="B5" s="248"/>
      <c r="C5" s="204" t="s">
        <v>1504</v>
      </c>
      <c r="D5" s="90" t="s">
        <v>12</v>
      </c>
      <c r="E5" s="17" t="s">
        <v>13</v>
      </c>
      <c r="F5" s="200"/>
      <c r="G5" s="200"/>
      <c r="H5" s="200"/>
      <c r="I5" s="200"/>
      <c r="J5" s="200"/>
      <c r="K5" s="200"/>
      <c r="L5" s="200"/>
      <c r="M5" s="200"/>
      <c r="N5" s="200"/>
      <c r="O5" s="200"/>
      <c r="P5" s="200"/>
      <c r="Q5" s="200"/>
      <c r="R5" s="200"/>
      <c r="S5" s="200"/>
      <c r="T5" s="200"/>
      <c r="U5" s="200"/>
      <c r="V5" s="200"/>
      <c r="W5" s="200"/>
      <c r="X5" s="200"/>
      <c r="Y5" s="200"/>
      <c r="Z5" s="200"/>
    </row>
    <row r="6" spans="1:26" x14ac:dyDescent="0.25">
      <c r="A6" s="247"/>
      <c r="B6" s="248"/>
      <c r="C6" s="202"/>
      <c r="D6" s="90" t="s">
        <v>14</v>
      </c>
      <c r="E6" s="15" t="s">
        <v>15</v>
      </c>
      <c r="F6" s="200"/>
      <c r="G6" s="200"/>
      <c r="H6" s="200"/>
      <c r="I6" s="200"/>
      <c r="J6" s="200"/>
      <c r="K6" s="200"/>
      <c r="L6" s="200"/>
      <c r="M6" s="200"/>
      <c r="N6" s="200"/>
      <c r="O6" s="200"/>
      <c r="P6" s="200"/>
      <c r="Q6" s="200"/>
      <c r="R6" s="200"/>
      <c r="S6" s="200"/>
      <c r="T6" s="200"/>
      <c r="U6" s="200"/>
      <c r="V6" s="200"/>
      <c r="W6" s="200"/>
      <c r="X6" s="200"/>
      <c r="Y6" s="200"/>
      <c r="Z6" s="200"/>
    </row>
    <row r="7" spans="1:26" x14ac:dyDescent="0.25">
      <c r="A7" s="247"/>
      <c r="B7" s="248"/>
      <c r="C7" s="205"/>
      <c r="D7" s="90" t="s">
        <v>16</v>
      </c>
      <c r="E7" s="15" t="s">
        <v>17</v>
      </c>
      <c r="F7" s="200"/>
      <c r="G7" s="200"/>
      <c r="H7" s="200"/>
      <c r="I7" s="200"/>
      <c r="J7" s="200"/>
      <c r="K7" s="200"/>
      <c r="L7" s="200"/>
      <c r="M7" s="200"/>
      <c r="N7" s="200"/>
      <c r="O7" s="200"/>
      <c r="P7" s="200"/>
      <c r="Q7" s="200"/>
      <c r="R7" s="200"/>
      <c r="S7" s="200"/>
      <c r="T7" s="200"/>
      <c r="U7" s="200"/>
      <c r="V7" s="200"/>
      <c r="W7" s="200"/>
      <c r="X7" s="200"/>
      <c r="Y7" s="200"/>
      <c r="Z7" s="200"/>
    </row>
    <row r="8" spans="1:26" x14ac:dyDescent="0.25">
      <c r="A8" s="239" t="s">
        <v>214</v>
      </c>
      <c r="B8" s="240"/>
      <c r="C8" s="206"/>
      <c r="D8" s="90" t="s">
        <v>4</v>
      </c>
      <c r="E8" s="9" t="s">
        <v>18</v>
      </c>
      <c r="F8" s="200"/>
      <c r="G8" s="200"/>
      <c r="H8" s="200"/>
      <c r="I8" s="200"/>
      <c r="J8" s="200"/>
      <c r="K8" s="200"/>
      <c r="L8" s="200"/>
      <c r="M8" s="200"/>
      <c r="N8" s="200"/>
      <c r="O8" s="200"/>
      <c r="P8" s="200"/>
      <c r="Q8" s="200"/>
      <c r="R8" s="200"/>
      <c r="S8" s="200"/>
      <c r="T8" s="200"/>
      <c r="U8" s="200"/>
      <c r="V8" s="200"/>
      <c r="W8" s="200"/>
      <c r="X8" s="200"/>
      <c r="Y8" s="200"/>
      <c r="Z8" s="200"/>
    </row>
    <row r="9" spans="1:26" x14ac:dyDescent="0.25">
      <c r="A9" s="241"/>
      <c r="B9" s="242"/>
      <c r="C9" s="96" t="s">
        <v>2</v>
      </c>
      <c r="D9" s="97"/>
      <c r="E9" s="98"/>
      <c r="F9" s="207"/>
      <c r="G9" s="207"/>
      <c r="H9" s="207"/>
      <c r="I9" s="207"/>
      <c r="J9" s="207"/>
      <c r="K9" s="207"/>
      <c r="L9" s="207"/>
      <c r="M9" s="207"/>
      <c r="N9" s="207"/>
      <c r="O9" s="207"/>
      <c r="P9" s="207"/>
      <c r="Q9" s="207"/>
      <c r="R9" s="207"/>
      <c r="S9" s="207"/>
      <c r="T9" s="207"/>
      <c r="U9" s="207"/>
      <c r="V9" s="207"/>
      <c r="W9" s="207"/>
      <c r="X9" s="207"/>
      <c r="Y9" s="207"/>
      <c r="Z9" s="207"/>
    </row>
    <row r="10" spans="1:26" ht="26.25" x14ac:dyDescent="0.25">
      <c r="A10" s="208" t="s">
        <v>438</v>
      </c>
      <c r="B10" s="76">
        <v>1</v>
      </c>
      <c r="C10" s="209" t="s">
        <v>439</v>
      </c>
      <c r="D10" s="100"/>
      <c r="E10" s="76"/>
      <c r="F10" s="2"/>
      <c r="G10" s="2"/>
      <c r="H10" s="2"/>
      <c r="I10" s="2"/>
      <c r="J10" s="2"/>
      <c r="K10" s="2"/>
      <c r="L10" s="2"/>
      <c r="M10" s="2"/>
      <c r="N10" s="2"/>
      <c r="O10" s="2"/>
      <c r="P10" s="2"/>
      <c r="Q10" s="2"/>
      <c r="R10" s="2"/>
      <c r="S10" s="2"/>
      <c r="T10" s="2"/>
      <c r="U10" s="2"/>
      <c r="V10" s="2"/>
      <c r="W10" s="2"/>
      <c r="X10" s="2"/>
      <c r="Y10" s="2"/>
      <c r="Z10" s="2"/>
    </row>
    <row r="11" spans="1:26" x14ac:dyDescent="0.25">
      <c r="A11" s="208" t="s">
        <v>438</v>
      </c>
      <c r="B11" s="76">
        <v>1.1000000000000001</v>
      </c>
      <c r="C11" s="209" t="s">
        <v>440</v>
      </c>
      <c r="D11" s="100"/>
      <c r="E11" s="76"/>
      <c r="F11" s="2"/>
      <c r="G11" s="2"/>
      <c r="H11" s="2"/>
      <c r="I11" s="2"/>
      <c r="J11" s="2"/>
      <c r="K11" s="2"/>
      <c r="L11" s="2"/>
      <c r="M11" s="2"/>
      <c r="N11" s="2"/>
      <c r="O11" s="2"/>
      <c r="P11" s="2"/>
      <c r="Q11" s="2"/>
      <c r="R11" s="2"/>
      <c r="S11" s="2"/>
      <c r="T11" s="2"/>
      <c r="U11" s="2"/>
      <c r="V11" s="2"/>
      <c r="W11" s="2"/>
      <c r="X11" s="2"/>
      <c r="Y11" s="2"/>
      <c r="Z11" s="2"/>
    </row>
    <row r="12" spans="1:26" ht="24.75" x14ac:dyDescent="0.25">
      <c r="A12" s="208" t="s">
        <v>438</v>
      </c>
      <c r="B12" s="76">
        <f>SUM(B10+1)</f>
        <v>2</v>
      </c>
      <c r="C12" s="101" t="s">
        <v>441</v>
      </c>
      <c r="D12" s="100"/>
      <c r="E12" s="76"/>
      <c r="F12" s="2"/>
      <c r="G12" s="2"/>
      <c r="H12" s="2"/>
      <c r="I12" s="2"/>
      <c r="J12" s="2"/>
      <c r="K12" s="2"/>
      <c r="L12" s="2"/>
      <c r="M12" s="2"/>
      <c r="N12" s="2"/>
      <c r="O12" s="2"/>
      <c r="P12" s="2"/>
      <c r="Q12" s="2"/>
      <c r="R12" s="2"/>
      <c r="S12" s="2"/>
      <c r="T12" s="2"/>
      <c r="U12" s="2"/>
      <c r="V12" s="2"/>
      <c r="W12" s="2"/>
      <c r="X12" s="2"/>
      <c r="Y12" s="2"/>
      <c r="Z12" s="2"/>
    </row>
    <row r="13" spans="1:26" ht="36.75" x14ac:dyDescent="0.25">
      <c r="A13" s="208" t="s">
        <v>438</v>
      </c>
      <c r="B13" s="76">
        <f t="shared" ref="B13:B34" si="0">SUM(B12+1)</f>
        <v>3</v>
      </c>
      <c r="C13" s="101" t="s">
        <v>442</v>
      </c>
      <c r="D13" s="100"/>
      <c r="E13" s="76"/>
      <c r="F13" s="2"/>
      <c r="G13" s="2"/>
      <c r="H13" s="2"/>
      <c r="I13" s="2"/>
      <c r="J13" s="2"/>
      <c r="K13" s="2"/>
      <c r="L13" s="2"/>
      <c r="M13" s="2"/>
      <c r="N13" s="2"/>
      <c r="O13" s="2"/>
      <c r="P13" s="2"/>
      <c r="Q13" s="2"/>
      <c r="R13" s="2"/>
      <c r="S13" s="2"/>
      <c r="T13" s="2"/>
      <c r="U13" s="2"/>
      <c r="V13" s="2"/>
      <c r="W13" s="2"/>
      <c r="X13" s="2"/>
      <c r="Y13" s="2"/>
      <c r="Z13" s="2"/>
    </row>
    <row r="14" spans="1:26" ht="24.75" x14ac:dyDescent="0.25">
      <c r="A14" s="208" t="s">
        <v>438</v>
      </c>
      <c r="B14" s="76">
        <f t="shared" si="0"/>
        <v>4</v>
      </c>
      <c r="C14" s="101" t="s">
        <v>443</v>
      </c>
      <c r="D14" s="100"/>
      <c r="E14" s="76"/>
      <c r="F14" s="2"/>
      <c r="G14" s="2"/>
      <c r="H14" s="2"/>
      <c r="I14" s="2"/>
      <c r="J14" s="2"/>
      <c r="K14" s="2"/>
      <c r="L14" s="2"/>
      <c r="M14" s="2"/>
      <c r="N14" s="2"/>
      <c r="O14" s="2"/>
      <c r="P14" s="2"/>
      <c r="Q14" s="2"/>
      <c r="R14" s="2"/>
      <c r="S14" s="2"/>
      <c r="T14" s="2"/>
      <c r="U14" s="2"/>
      <c r="V14" s="2"/>
      <c r="W14" s="2"/>
      <c r="X14" s="2"/>
      <c r="Y14" s="2"/>
      <c r="Z14" s="2"/>
    </row>
    <row r="15" spans="1:26" ht="36.75" x14ac:dyDescent="0.25">
      <c r="A15" s="208" t="s">
        <v>438</v>
      </c>
      <c r="B15" s="76">
        <f t="shared" si="0"/>
        <v>5</v>
      </c>
      <c r="C15" s="101" t="s">
        <v>444</v>
      </c>
      <c r="D15" s="100"/>
      <c r="E15" s="76"/>
      <c r="F15" s="2"/>
      <c r="G15" s="2"/>
      <c r="H15" s="2"/>
      <c r="I15" s="2"/>
      <c r="J15" s="2"/>
      <c r="K15" s="2"/>
      <c r="L15" s="2"/>
      <c r="M15" s="2"/>
      <c r="N15" s="2"/>
      <c r="O15" s="2"/>
      <c r="P15" s="2"/>
      <c r="Q15" s="2"/>
      <c r="R15" s="2"/>
      <c r="S15" s="2"/>
      <c r="T15" s="2"/>
      <c r="U15" s="2"/>
      <c r="V15" s="2"/>
      <c r="W15" s="2"/>
      <c r="X15" s="2"/>
      <c r="Y15" s="2"/>
      <c r="Z15" s="2"/>
    </row>
    <row r="16" spans="1:26" ht="36.75" x14ac:dyDescent="0.25">
      <c r="A16" s="208" t="s">
        <v>438</v>
      </c>
      <c r="B16" s="76">
        <f t="shared" si="0"/>
        <v>6</v>
      </c>
      <c r="C16" s="101" t="s">
        <v>445</v>
      </c>
      <c r="D16" s="100"/>
      <c r="E16" s="76"/>
      <c r="F16" s="2"/>
      <c r="G16" s="2"/>
      <c r="H16" s="2"/>
      <c r="I16" s="2"/>
      <c r="J16" s="2"/>
      <c r="K16" s="2"/>
      <c r="L16" s="2"/>
      <c r="M16" s="2"/>
      <c r="N16" s="2"/>
      <c r="O16" s="2"/>
      <c r="P16" s="2"/>
      <c r="Q16" s="2"/>
      <c r="R16" s="2"/>
      <c r="S16" s="2"/>
      <c r="T16" s="2"/>
      <c r="U16" s="2"/>
      <c r="V16" s="2"/>
      <c r="W16" s="2"/>
      <c r="X16" s="2"/>
      <c r="Y16" s="2"/>
      <c r="Z16" s="2"/>
    </row>
    <row r="17" spans="1:26" ht="36.75" x14ac:dyDescent="0.25">
      <c r="A17" s="208" t="s">
        <v>438</v>
      </c>
      <c r="B17" s="76">
        <f t="shared" si="0"/>
        <v>7</v>
      </c>
      <c r="C17" s="101" t="s">
        <v>446</v>
      </c>
      <c r="D17" s="100"/>
      <c r="E17" s="76"/>
      <c r="F17" s="2"/>
      <c r="G17" s="2"/>
      <c r="H17" s="2"/>
      <c r="I17" s="2"/>
      <c r="J17" s="2"/>
      <c r="K17" s="2"/>
      <c r="L17" s="2"/>
      <c r="M17" s="2"/>
      <c r="N17" s="2"/>
      <c r="O17" s="2"/>
      <c r="P17" s="2"/>
      <c r="Q17" s="2"/>
      <c r="R17" s="2"/>
      <c r="S17" s="2"/>
      <c r="T17" s="2"/>
      <c r="U17" s="2"/>
      <c r="V17" s="2"/>
      <c r="W17" s="2"/>
      <c r="X17" s="2"/>
      <c r="Y17" s="2"/>
      <c r="Z17" s="2"/>
    </row>
    <row r="18" spans="1:26" ht="24.75" x14ac:dyDescent="0.25">
      <c r="A18" s="208" t="s">
        <v>438</v>
      </c>
      <c r="B18" s="76">
        <f t="shared" si="0"/>
        <v>8</v>
      </c>
      <c r="C18" s="101" t="s">
        <v>447</v>
      </c>
      <c r="D18" s="100"/>
      <c r="E18" s="76"/>
      <c r="F18" s="2"/>
      <c r="G18" s="2"/>
      <c r="H18" s="2"/>
      <c r="I18" s="2"/>
      <c r="J18" s="2"/>
      <c r="K18" s="2"/>
      <c r="L18" s="2"/>
      <c r="M18" s="2"/>
      <c r="N18" s="2"/>
      <c r="O18" s="2"/>
      <c r="P18" s="2"/>
      <c r="Q18" s="2"/>
      <c r="R18" s="2"/>
      <c r="S18" s="2"/>
      <c r="T18" s="2"/>
      <c r="U18" s="2"/>
      <c r="V18" s="2"/>
      <c r="W18" s="2"/>
      <c r="X18" s="2"/>
      <c r="Y18" s="2"/>
      <c r="Z18" s="2"/>
    </row>
    <row r="19" spans="1:26" ht="36.75" x14ac:dyDescent="0.25">
      <c r="A19" s="208" t="s">
        <v>438</v>
      </c>
      <c r="B19" s="76">
        <f t="shared" si="0"/>
        <v>9</v>
      </c>
      <c r="C19" s="101" t="s">
        <v>448</v>
      </c>
      <c r="D19" s="100"/>
      <c r="E19" s="63"/>
      <c r="F19" s="2"/>
      <c r="G19" s="2"/>
      <c r="H19" s="2"/>
      <c r="I19" s="2"/>
      <c r="J19" s="2"/>
      <c r="K19" s="2"/>
      <c r="L19" s="2"/>
      <c r="M19" s="2"/>
      <c r="N19" s="2"/>
      <c r="O19" s="2"/>
      <c r="P19" s="2"/>
      <c r="Q19" s="2"/>
      <c r="R19" s="2"/>
      <c r="S19" s="2"/>
      <c r="T19" s="2"/>
      <c r="U19" s="2"/>
      <c r="V19" s="2"/>
      <c r="W19" s="2"/>
      <c r="X19" s="2"/>
      <c r="Y19" s="2"/>
      <c r="Z19" s="2"/>
    </row>
    <row r="20" spans="1:26" ht="24.75" x14ac:dyDescent="0.25">
      <c r="A20" s="208" t="s">
        <v>438</v>
      </c>
      <c r="B20" s="76">
        <f t="shared" si="0"/>
        <v>10</v>
      </c>
      <c r="C20" s="102" t="s">
        <v>449</v>
      </c>
      <c r="D20" s="103"/>
      <c r="E20" s="76"/>
      <c r="F20" s="2"/>
      <c r="G20" s="2"/>
      <c r="H20" s="2"/>
      <c r="I20" s="2"/>
      <c r="J20" s="2"/>
      <c r="K20" s="2"/>
      <c r="L20" s="2"/>
      <c r="M20" s="2"/>
      <c r="N20" s="2"/>
      <c r="O20" s="2"/>
      <c r="P20" s="2"/>
      <c r="Q20" s="2"/>
      <c r="R20" s="2"/>
      <c r="S20" s="2"/>
      <c r="T20" s="2"/>
      <c r="U20" s="2"/>
      <c r="V20" s="2"/>
      <c r="W20" s="2"/>
      <c r="X20" s="2"/>
      <c r="Y20" s="2"/>
      <c r="Z20" s="2"/>
    </row>
    <row r="21" spans="1:26" ht="24.75" x14ac:dyDescent="0.25">
      <c r="A21" s="208" t="s">
        <v>438</v>
      </c>
      <c r="B21" s="76">
        <f t="shared" si="0"/>
        <v>11</v>
      </c>
      <c r="C21" s="101" t="s">
        <v>450</v>
      </c>
      <c r="D21" s="103"/>
      <c r="E21" s="63"/>
      <c r="F21" s="2"/>
      <c r="G21" s="2"/>
      <c r="H21" s="2"/>
      <c r="I21" s="2"/>
      <c r="J21" s="2"/>
      <c r="K21" s="2"/>
      <c r="L21" s="2"/>
      <c r="M21" s="2"/>
      <c r="N21" s="2"/>
      <c r="O21" s="2"/>
      <c r="P21" s="2"/>
      <c r="Q21" s="2"/>
      <c r="R21" s="2"/>
      <c r="S21" s="2"/>
      <c r="T21" s="2"/>
      <c r="U21" s="2"/>
      <c r="V21" s="2"/>
      <c r="W21" s="2"/>
      <c r="X21" s="2"/>
      <c r="Y21" s="2"/>
      <c r="Z21" s="2"/>
    </row>
    <row r="22" spans="1:26" ht="24.75" x14ac:dyDescent="0.25">
      <c r="A22" s="208" t="s">
        <v>438</v>
      </c>
      <c r="B22" s="76">
        <f t="shared" si="0"/>
        <v>12</v>
      </c>
      <c r="C22" s="210" t="s">
        <v>451</v>
      </c>
      <c r="D22" s="105"/>
      <c r="E22" s="106"/>
      <c r="F22" s="2"/>
      <c r="G22" s="2"/>
      <c r="H22" s="2"/>
      <c r="J22" s="2"/>
      <c r="K22" s="2"/>
      <c r="L22" s="2"/>
      <c r="M22" s="2"/>
      <c r="N22" s="2"/>
      <c r="O22" s="2"/>
      <c r="P22" s="2"/>
      <c r="Q22" s="2"/>
      <c r="R22" s="2"/>
      <c r="S22" s="2"/>
      <c r="T22" s="2"/>
      <c r="U22" s="2"/>
      <c r="V22" s="2"/>
      <c r="W22" s="2"/>
      <c r="X22" s="2"/>
      <c r="Y22" s="2"/>
      <c r="Z22" s="2"/>
    </row>
    <row r="23" spans="1:26" x14ac:dyDescent="0.25">
      <c r="A23" s="208" t="s">
        <v>438</v>
      </c>
      <c r="B23" s="76">
        <f t="shared" si="0"/>
        <v>13</v>
      </c>
      <c r="C23" s="102" t="s">
        <v>452</v>
      </c>
      <c r="D23" s="103"/>
      <c r="E23" s="76"/>
      <c r="F23" s="2"/>
      <c r="G23" s="2"/>
      <c r="H23" s="2"/>
      <c r="J23" s="2"/>
      <c r="K23" s="2"/>
      <c r="L23" s="2"/>
      <c r="M23" s="2"/>
      <c r="N23" s="2"/>
      <c r="O23" s="2"/>
      <c r="P23" s="2"/>
      <c r="Q23" s="2"/>
      <c r="R23" s="2"/>
      <c r="S23" s="2"/>
      <c r="T23" s="2"/>
      <c r="U23" s="2"/>
      <c r="V23" s="2"/>
      <c r="W23" s="2"/>
      <c r="X23" s="2"/>
      <c r="Y23" s="2"/>
      <c r="Z23" s="2"/>
    </row>
    <row r="24" spans="1:26" ht="24.75" x14ac:dyDescent="0.25">
      <c r="A24" s="208" t="s">
        <v>438</v>
      </c>
      <c r="B24" s="76">
        <f t="shared" si="0"/>
        <v>14</v>
      </c>
      <c r="C24" s="102" t="s">
        <v>453</v>
      </c>
      <c r="D24" s="103"/>
      <c r="E24" s="76"/>
      <c r="F24" s="2"/>
      <c r="G24" s="2"/>
      <c r="H24" s="2"/>
      <c r="J24" s="2"/>
      <c r="K24" s="2"/>
      <c r="L24" s="2"/>
      <c r="M24" s="2"/>
      <c r="N24" s="2"/>
      <c r="O24" s="2"/>
      <c r="P24" s="2"/>
      <c r="Q24" s="2"/>
      <c r="R24" s="2"/>
      <c r="S24" s="2"/>
      <c r="T24" s="2"/>
      <c r="U24" s="2"/>
      <c r="V24" s="2"/>
      <c r="W24" s="2"/>
      <c r="X24" s="2"/>
      <c r="Y24" s="2"/>
      <c r="Z24" s="2"/>
    </row>
    <row r="25" spans="1:26" ht="24.75" x14ac:dyDescent="0.25">
      <c r="A25" s="208" t="s">
        <v>438</v>
      </c>
      <c r="B25" s="76">
        <f t="shared" si="0"/>
        <v>15</v>
      </c>
      <c r="C25" s="102" t="s">
        <v>454</v>
      </c>
      <c r="D25" s="103"/>
      <c r="E25" s="76"/>
      <c r="F25" s="2"/>
      <c r="G25" s="2"/>
      <c r="H25" s="2"/>
      <c r="J25" s="2"/>
      <c r="K25" s="2"/>
      <c r="L25" s="2"/>
      <c r="M25" s="2"/>
      <c r="N25" s="2"/>
      <c r="O25" s="2"/>
      <c r="P25" s="2"/>
      <c r="Q25" s="2"/>
      <c r="R25" s="2"/>
      <c r="S25" s="2"/>
      <c r="T25" s="2"/>
      <c r="U25" s="2"/>
      <c r="V25" s="2"/>
      <c r="W25" s="2"/>
      <c r="X25" s="2"/>
      <c r="Y25" s="2"/>
      <c r="Z25" s="2"/>
    </row>
    <row r="26" spans="1:26" ht="36.75" x14ac:dyDescent="0.25">
      <c r="A26" s="208" t="s">
        <v>438</v>
      </c>
      <c r="B26" s="76">
        <f t="shared" si="0"/>
        <v>16</v>
      </c>
      <c r="C26" s="102" t="s">
        <v>455</v>
      </c>
      <c r="D26" s="103"/>
      <c r="E26" s="76"/>
      <c r="F26" s="2"/>
      <c r="G26" s="2"/>
      <c r="H26" s="2"/>
      <c r="J26" s="2"/>
      <c r="K26" s="2"/>
      <c r="L26" s="2"/>
      <c r="M26" s="2"/>
      <c r="N26" s="2"/>
      <c r="O26" s="2"/>
      <c r="P26" s="2"/>
      <c r="Q26" s="2"/>
      <c r="R26" s="2"/>
      <c r="S26" s="2"/>
      <c r="T26" s="2"/>
      <c r="U26" s="2"/>
      <c r="V26" s="2"/>
      <c r="W26" s="2"/>
      <c r="X26" s="2"/>
      <c r="Y26" s="2"/>
      <c r="Z26" s="2"/>
    </row>
    <row r="27" spans="1:26" ht="36.75" x14ac:dyDescent="0.25">
      <c r="A27" s="208" t="s">
        <v>438</v>
      </c>
      <c r="B27" s="76">
        <f t="shared" si="0"/>
        <v>17</v>
      </c>
      <c r="C27" s="102" t="s">
        <v>456</v>
      </c>
      <c r="D27" s="103"/>
      <c r="E27" s="76"/>
      <c r="F27" s="2"/>
      <c r="G27" s="2"/>
      <c r="H27" s="2"/>
      <c r="J27" s="2"/>
      <c r="K27" s="2"/>
      <c r="L27" s="2"/>
      <c r="M27" s="2"/>
      <c r="N27" s="2"/>
      <c r="O27" s="2"/>
      <c r="P27" s="2"/>
      <c r="Q27" s="2"/>
      <c r="R27" s="2"/>
      <c r="S27" s="2"/>
      <c r="T27" s="2"/>
      <c r="U27" s="2"/>
      <c r="V27" s="2"/>
      <c r="W27" s="2"/>
      <c r="X27" s="2"/>
      <c r="Y27" s="2"/>
      <c r="Z27" s="2"/>
    </row>
    <row r="28" spans="1:26" ht="24.75" x14ac:dyDescent="0.25">
      <c r="A28" s="208" t="s">
        <v>438</v>
      </c>
      <c r="B28" s="76">
        <f t="shared" si="0"/>
        <v>18</v>
      </c>
      <c r="C28" s="102" t="s">
        <v>457</v>
      </c>
      <c r="D28" s="103"/>
      <c r="E28" s="76"/>
      <c r="F28" s="2"/>
      <c r="G28" s="2"/>
      <c r="H28" s="2"/>
      <c r="I28" s="2"/>
      <c r="J28" s="2"/>
      <c r="K28" s="2"/>
      <c r="L28" s="2"/>
      <c r="M28" s="2"/>
      <c r="N28" s="2"/>
      <c r="O28" s="2"/>
      <c r="P28" s="2"/>
      <c r="Q28" s="2"/>
      <c r="R28" s="2"/>
      <c r="S28" s="2"/>
      <c r="T28" s="2"/>
      <c r="U28" s="2"/>
      <c r="V28" s="2"/>
      <c r="W28" s="2"/>
      <c r="X28" s="2"/>
      <c r="Y28" s="2"/>
      <c r="Z28" s="2"/>
    </row>
    <row r="29" spans="1:26" ht="24.75" x14ac:dyDescent="0.25">
      <c r="A29" s="208" t="s">
        <v>438</v>
      </c>
      <c r="B29" s="76">
        <f t="shared" si="0"/>
        <v>19</v>
      </c>
      <c r="C29" s="101" t="s">
        <v>458</v>
      </c>
      <c r="D29" s="100"/>
      <c r="E29" s="76"/>
      <c r="F29" s="2"/>
      <c r="G29" s="2"/>
      <c r="H29" s="2"/>
      <c r="I29" s="2"/>
      <c r="J29" s="2"/>
      <c r="K29" s="2"/>
      <c r="L29" s="2"/>
      <c r="M29" s="2"/>
      <c r="N29" s="2"/>
      <c r="O29" s="2"/>
      <c r="P29" s="2"/>
      <c r="Q29" s="2"/>
      <c r="R29" s="2"/>
      <c r="S29" s="2"/>
      <c r="T29" s="2"/>
      <c r="U29" s="2"/>
      <c r="V29" s="2"/>
      <c r="W29" s="2"/>
      <c r="X29" s="2"/>
      <c r="Y29" s="2"/>
      <c r="Z29" s="2"/>
    </row>
    <row r="30" spans="1:26" x14ac:dyDescent="0.25">
      <c r="A30" s="208" t="s">
        <v>438</v>
      </c>
      <c r="B30" s="76">
        <f t="shared" si="0"/>
        <v>20</v>
      </c>
      <c r="C30" s="101" t="s">
        <v>459</v>
      </c>
      <c r="D30" s="100"/>
      <c r="E30" s="76"/>
      <c r="F30" s="2"/>
      <c r="G30" s="2"/>
      <c r="H30" s="2"/>
      <c r="I30" s="2"/>
      <c r="J30" s="2"/>
      <c r="K30" s="2"/>
      <c r="L30" s="2"/>
      <c r="M30" s="2"/>
      <c r="N30" s="2"/>
      <c r="O30" s="2"/>
      <c r="P30" s="2"/>
      <c r="Q30" s="2"/>
      <c r="R30" s="2"/>
      <c r="S30" s="2"/>
      <c r="T30" s="2"/>
      <c r="U30" s="2"/>
      <c r="V30" s="2"/>
      <c r="W30" s="2"/>
      <c r="X30" s="2"/>
      <c r="Y30" s="2"/>
      <c r="Z30" s="2"/>
    </row>
    <row r="31" spans="1:26" x14ac:dyDescent="0.25">
      <c r="A31" s="208" t="s">
        <v>438</v>
      </c>
      <c r="B31" s="76">
        <f t="shared" si="0"/>
        <v>21</v>
      </c>
      <c r="C31" s="101" t="s">
        <v>460</v>
      </c>
      <c r="D31" s="100"/>
      <c r="E31" s="76"/>
      <c r="F31" s="2"/>
      <c r="G31" s="2"/>
      <c r="H31" s="2"/>
      <c r="I31" s="2"/>
      <c r="J31" s="2"/>
      <c r="K31" s="2"/>
      <c r="L31" s="2"/>
      <c r="M31" s="2"/>
      <c r="N31" s="2"/>
      <c r="O31" s="2"/>
      <c r="P31" s="2"/>
      <c r="Q31" s="2"/>
      <c r="R31" s="2"/>
      <c r="S31" s="2"/>
      <c r="T31" s="2"/>
      <c r="U31" s="2"/>
      <c r="V31" s="2"/>
      <c r="W31" s="2"/>
      <c r="X31" s="2"/>
      <c r="Y31" s="2"/>
      <c r="Z31" s="2"/>
    </row>
    <row r="32" spans="1:26" ht="24.75" x14ac:dyDescent="0.25">
      <c r="A32" s="208" t="s">
        <v>438</v>
      </c>
      <c r="B32" s="76">
        <f t="shared" si="0"/>
        <v>22</v>
      </c>
      <c r="C32" s="101" t="s">
        <v>461</v>
      </c>
      <c r="D32" s="100"/>
      <c r="E32" s="76"/>
      <c r="F32" s="2"/>
      <c r="G32" s="2"/>
      <c r="H32" s="2"/>
      <c r="I32" s="2"/>
      <c r="J32" s="2"/>
      <c r="K32" s="2"/>
      <c r="L32" s="2"/>
      <c r="M32" s="2"/>
      <c r="N32" s="2"/>
      <c r="O32" s="2"/>
      <c r="P32" s="2"/>
      <c r="Q32" s="2"/>
      <c r="R32" s="2"/>
      <c r="S32" s="2"/>
      <c r="T32" s="2"/>
      <c r="U32" s="2"/>
      <c r="V32" s="2"/>
      <c r="W32" s="2"/>
      <c r="X32" s="2"/>
      <c r="Y32" s="2"/>
      <c r="Z32" s="2"/>
    </row>
    <row r="33" spans="1:26" ht="24.75" x14ac:dyDescent="0.25">
      <c r="A33" s="208" t="s">
        <v>438</v>
      </c>
      <c r="B33" s="76">
        <f t="shared" si="0"/>
        <v>23</v>
      </c>
      <c r="C33" s="101" t="s">
        <v>462</v>
      </c>
      <c r="D33" s="100"/>
      <c r="E33" s="76"/>
      <c r="F33" s="2"/>
      <c r="G33" s="2"/>
      <c r="H33" s="2"/>
      <c r="I33" s="2"/>
      <c r="J33" s="2"/>
      <c r="K33" s="2"/>
      <c r="L33" s="2"/>
      <c r="M33" s="2"/>
      <c r="N33" s="2"/>
      <c r="O33" s="2"/>
      <c r="P33" s="2"/>
      <c r="Q33" s="2"/>
      <c r="R33" s="2"/>
      <c r="S33" s="2"/>
      <c r="T33" s="2"/>
      <c r="U33" s="2"/>
      <c r="V33" s="2"/>
      <c r="W33" s="2"/>
      <c r="X33" s="2"/>
      <c r="Y33" s="2"/>
      <c r="Z33" s="2"/>
    </row>
    <row r="34" spans="1:26" ht="24.75" x14ac:dyDescent="0.25">
      <c r="A34" s="208" t="s">
        <v>438</v>
      </c>
      <c r="B34" s="76">
        <f t="shared" si="0"/>
        <v>24</v>
      </c>
      <c r="C34" s="101" t="s">
        <v>463</v>
      </c>
      <c r="D34" s="211"/>
      <c r="E34" s="40"/>
      <c r="F34" s="2"/>
      <c r="G34" s="2"/>
      <c r="H34" s="2"/>
      <c r="I34" s="2"/>
      <c r="J34" s="2"/>
      <c r="K34" s="2"/>
      <c r="L34" s="2"/>
      <c r="M34" s="2"/>
      <c r="N34" s="2"/>
      <c r="O34" s="2"/>
      <c r="P34" s="2"/>
      <c r="Q34" s="2"/>
      <c r="R34" s="2"/>
      <c r="S34" s="2"/>
      <c r="T34" s="2"/>
      <c r="U34" s="2"/>
      <c r="V34" s="2"/>
      <c r="W34" s="2"/>
      <c r="X34" s="2"/>
      <c r="Y34" s="2"/>
      <c r="Z34" s="2"/>
    </row>
    <row r="35" spans="1:26" x14ac:dyDescent="0.25">
      <c r="A35" s="208" t="s">
        <v>438</v>
      </c>
      <c r="B35" s="76">
        <v>24.01</v>
      </c>
      <c r="C35" s="107" t="s">
        <v>464</v>
      </c>
      <c r="D35" s="100"/>
      <c r="E35" s="76"/>
      <c r="F35" s="2"/>
      <c r="G35" s="2"/>
      <c r="H35" s="2"/>
      <c r="I35" s="2"/>
      <c r="J35" s="2"/>
      <c r="K35" s="2"/>
      <c r="L35" s="2"/>
      <c r="M35" s="2"/>
      <c r="N35" s="2"/>
      <c r="O35" s="2"/>
      <c r="P35" s="2"/>
      <c r="Q35" s="2"/>
      <c r="R35" s="2"/>
      <c r="S35" s="2"/>
      <c r="T35" s="2"/>
      <c r="U35" s="2"/>
      <c r="V35" s="2"/>
      <c r="W35" s="2"/>
      <c r="X35" s="2"/>
      <c r="Y35" s="2"/>
      <c r="Z35" s="2"/>
    </row>
    <row r="36" spans="1:26" x14ac:dyDescent="0.25">
      <c r="A36" s="208" t="s">
        <v>438</v>
      </c>
      <c r="B36" s="76">
        <f t="shared" ref="B36:B37" si="1">B35+0.01</f>
        <v>24.020000000000003</v>
      </c>
      <c r="C36" s="107" t="s">
        <v>465</v>
      </c>
      <c r="D36" s="100"/>
      <c r="E36" s="76"/>
      <c r="F36" s="2"/>
      <c r="G36" s="2"/>
      <c r="H36" s="2"/>
      <c r="I36" s="2"/>
      <c r="J36" s="2"/>
      <c r="K36" s="2"/>
      <c r="L36" s="2"/>
      <c r="M36" s="2"/>
      <c r="N36" s="2"/>
      <c r="O36" s="2"/>
      <c r="P36" s="2"/>
      <c r="Q36" s="2"/>
      <c r="R36" s="2"/>
      <c r="S36" s="2"/>
      <c r="T36" s="2"/>
      <c r="U36" s="2"/>
      <c r="V36" s="2"/>
      <c r="W36" s="2"/>
      <c r="X36" s="2"/>
      <c r="Y36" s="2"/>
      <c r="Z36" s="2"/>
    </row>
    <row r="37" spans="1:26" x14ac:dyDescent="0.25">
      <c r="A37" s="208" t="s">
        <v>438</v>
      </c>
      <c r="B37" s="76">
        <f t="shared" si="1"/>
        <v>24.030000000000005</v>
      </c>
      <c r="C37" s="107" t="s">
        <v>466</v>
      </c>
      <c r="D37" s="100"/>
      <c r="E37" s="76"/>
      <c r="F37" s="2"/>
      <c r="G37" s="2"/>
      <c r="H37" s="2"/>
      <c r="I37" s="2"/>
      <c r="J37" s="2"/>
      <c r="K37" s="2"/>
      <c r="L37" s="2"/>
      <c r="M37" s="2"/>
      <c r="N37" s="2"/>
      <c r="O37" s="2"/>
      <c r="P37" s="2"/>
      <c r="Q37" s="2"/>
      <c r="R37" s="2"/>
      <c r="S37" s="2"/>
      <c r="T37" s="2"/>
      <c r="U37" s="2"/>
      <c r="V37" s="2"/>
      <c r="W37" s="2"/>
      <c r="X37" s="2"/>
      <c r="Y37" s="2"/>
      <c r="Z37" s="2"/>
    </row>
    <row r="38" spans="1:26" ht="24.75" x14ac:dyDescent="0.25">
      <c r="A38" s="208" t="s">
        <v>438</v>
      </c>
      <c r="B38" s="76">
        <v>25</v>
      </c>
      <c r="C38" s="101" t="s">
        <v>467</v>
      </c>
      <c r="D38" s="100"/>
      <c r="E38" s="76"/>
      <c r="F38" s="2"/>
      <c r="G38" s="2"/>
      <c r="H38" s="2"/>
      <c r="I38" s="2"/>
      <c r="J38" s="2"/>
      <c r="K38" s="2"/>
      <c r="L38" s="2"/>
      <c r="M38" s="2"/>
      <c r="N38" s="2"/>
      <c r="O38" s="2"/>
      <c r="P38" s="2"/>
      <c r="Q38" s="2"/>
      <c r="R38" s="2"/>
      <c r="S38" s="2"/>
      <c r="T38" s="2"/>
      <c r="U38" s="2"/>
      <c r="V38" s="2"/>
      <c r="W38" s="2"/>
      <c r="X38" s="2"/>
      <c r="Y38" s="2"/>
      <c r="Z38" s="2"/>
    </row>
    <row r="39" spans="1:26" ht="36.75" x14ac:dyDescent="0.25">
      <c r="A39" s="208" t="s">
        <v>438</v>
      </c>
      <c r="B39" s="76">
        <f t="shared" ref="B39:B59" si="2">SUM(B38+1)</f>
        <v>26</v>
      </c>
      <c r="C39" s="101" t="s">
        <v>468</v>
      </c>
      <c r="D39" s="100"/>
      <c r="E39" s="76"/>
      <c r="F39" s="2"/>
      <c r="G39" s="2"/>
      <c r="H39" s="2"/>
      <c r="I39" s="2"/>
      <c r="J39" s="2"/>
      <c r="K39" s="2"/>
      <c r="L39" s="2"/>
      <c r="M39" s="2"/>
      <c r="N39" s="2"/>
      <c r="O39" s="2"/>
      <c r="P39" s="2"/>
      <c r="Q39" s="2"/>
      <c r="R39" s="2"/>
      <c r="S39" s="2"/>
      <c r="T39" s="2"/>
      <c r="U39" s="2"/>
      <c r="V39" s="2"/>
      <c r="W39" s="2"/>
      <c r="X39" s="2"/>
      <c r="Y39" s="2"/>
      <c r="Z39" s="2"/>
    </row>
    <row r="40" spans="1:26" x14ac:dyDescent="0.25">
      <c r="A40" s="208" t="s">
        <v>438</v>
      </c>
      <c r="B40" s="76">
        <f t="shared" si="2"/>
        <v>27</v>
      </c>
      <c r="C40" s="101" t="s">
        <v>469</v>
      </c>
      <c r="D40" s="100"/>
      <c r="E40" s="63"/>
      <c r="F40" s="2"/>
      <c r="G40" s="2"/>
      <c r="H40" s="2"/>
      <c r="I40" s="2"/>
      <c r="J40" s="2"/>
      <c r="K40" s="2"/>
      <c r="L40" s="2"/>
      <c r="M40" s="2"/>
      <c r="N40" s="2"/>
      <c r="O40" s="2"/>
      <c r="P40" s="2"/>
      <c r="Q40" s="2"/>
      <c r="R40" s="2"/>
      <c r="S40" s="2"/>
      <c r="T40" s="2"/>
      <c r="U40" s="2"/>
      <c r="V40" s="2"/>
      <c r="W40" s="2"/>
      <c r="X40" s="2"/>
      <c r="Y40" s="2"/>
      <c r="Z40" s="2"/>
    </row>
    <row r="41" spans="1:26" ht="36.75" x14ac:dyDescent="0.25">
      <c r="A41" s="208" t="s">
        <v>438</v>
      </c>
      <c r="B41" s="76">
        <f t="shared" si="2"/>
        <v>28</v>
      </c>
      <c r="C41" s="102" t="s">
        <v>470</v>
      </c>
      <c r="D41" s="103"/>
      <c r="E41" s="76"/>
      <c r="F41" s="2"/>
      <c r="G41" s="2"/>
      <c r="H41" s="2"/>
      <c r="I41" s="2"/>
      <c r="J41" s="2"/>
      <c r="K41" s="2"/>
      <c r="L41" s="2"/>
      <c r="M41" s="2"/>
      <c r="N41" s="2"/>
      <c r="O41" s="2"/>
      <c r="P41" s="2"/>
      <c r="Q41" s="2"/>
      <c r="R41" s="2"/>
      <c r="S41" s="2"/>
      <c r="T41" s="2"/>
      <c r="U41" s="2"/>
      <c r="V41" s="2"/>
      <c r="W41" s="2"/>
      <c r="X41" s="2"/>
      <c r="Y41" s="2"/>
      <c r="Z41" s="2"/>
    </row>
    <row r="42" spans="1:26" x14ac:dyDescent="0.25">
      <c r="A42" s="208" t="s">
        <v>438</v>
      </c>
      <c r="B42" s="76">
        <f t="shared" si="2"/>
        <v>29</v>
      </c>
      <c r="C42" s="101" t="s">
        <v>471</v>
      </c>
      <c r="D42" s="100"/>
      <c r="E42" s="76"/>
      <c r="F42" s="2"/>
      <c r="G42" s="2"/>
      <c r="H42" s="2"/>
      <c r="I42" s="2"/>
      <c r="J42" s="2"/>
      <c r="K42" s="2"/>
      <c r="L42" s="2"/>
      <c r="M42" s="2"/>
      <c r="N42" s="2"/>
      <c r="O42" s="2"/>
      <c r="P42" s="2"/>
      <c r="Q42" s="2"/>
      <c r="R42" s="2"/>
      <c r="S42" s="2"/>
      <c r="T42" s="2"/>
      <c r="U42" s="2"/>
      <c r="V42" s="2"/>
      <c r="W42" s="2"/>
      <c r="X42" s="2"/>
      <c r="Y42" s="2"/>
      <c r="Z42" s="2"/>
    </row>
    <row r="43" spans="1:26" ht="24.75" x14ac:dyDescent="0.25">
      <c r="A43" s="208" t="s">
        <v>438</v>
      </c>
      <c r="B43" s="76">
        <f t="shared" si="2"/>
        <v>30</v>
      </c>
      <c r="C43" s="102" t="s">
        <v>472</v>
      </c>
      <c r="D43" s="103"/>
      <c r="E43" s="76"/>
      <c r="F43" s="2"/>
      <c r="G43" s="2"/>
      <c r="H43" s="2"/>
      <c r="I43" s="2"/>
      <c r="J43" s="2"/>
      <c r="K43" s="2"/>
      <c r="L43" s="2"/>
      <c r="M43" s="2"/>
      <c r="N43" s="2"/>
      <c r="O43" s="2"/>
      <c r="P43" s="2"/>
      <c r="Q43" s="2"/>
      <c r="R43" s="2"/>
      <c r="S43" s="2"/>
      <c r="T43" s="2"/>
      <c r="U43" s="2"/>
      <c r="V43" s="2"/>
      <c r="W43" s="2"/>
      <c r="X43" s="2"/>
      <c r="Y43" s="2"/>
      <c r="Z43" s="2"/>
    </row>
    <row r="44" spans="1:26" ht="24.75" x14ac:dyDescent="0.25">
      <c r="A44" s="208" t="s">
        <v>438</v>
      </c>
      <c r="B44" s="76">
        <f t="shared" si="2"/>
        <v>31</v>
      </c>
      <c r="C44" s="102" t="s">
        <v>473</v>
      </c>
      <c r="D44" s="103"/>
      <c r="E44" s="76"/>
      <c r="F44" s="2"/>
      <c r="G44" s="2"/>
      <c r="H44" s="2"/>
      <c r="I44" s="2"/>
      <c r="J44" s="2"/>
      <c r="K44" s="2"/>
      <c r="L44" s="2"/>
      <c r="M44" s="2"/>
      <c r="N44" s="2"/>
      <c r="O44" s="2"/>
      <c r="P44" s="2"/>
      <c r="Q44" s="2"/>
      <c r="R44" s="2"/>
      <c r="S44" s="2"/>
      <c r="T44" s="2"/>
      <c r="U44" s="2"/>
      <c r="V44" s="2"/>
      <c r="W44" s="2"/>
      <c r="X44" s="2"/>
      <c r="Y44" s="2"/>
      <c r="Z44" s="2"/>
    </row>
    <row r="45" spans="1:26" ht="24.75" x14ac:dyDescent="0.25">
      <c r="A45" s="208" t="s">
        <v>438</v>
      </c>
      <c r="B45" s="76">
        <f t="shared" si="2"/>
        <v>32</v>
      </c>
      <c r="C45" s="101" t="s">
        <v>474</v>
      </c>
      <c r="D45" s="100"/>
      <c r="E45" s="76"/>
      <c r="F45" s="2"/>
      <c r="G45" s="2"/>
      <c r="H45" s="2"/>
      <c r="I45" s="2"/>
      <c r="J45" s="2"/>
      <c r="K45" s="2"/>
      <c r="L45" s="2"/>
      <c r="M45" s="2"/>
      <c r="N45" s="2"/>
      <c r="O45" s="2"/>
      <c r="P45" s="2"/>
      <c r="Q45" s="2"/>
      <c r="R45" s="2"/>
      <c r="S45" s="2"/>
      <c r="T45" s="2"/>
      <c r="U45" s="2"/>
      <c r="V45" s="2"/>
      <c r="W45" s="2"/>
      <c r="X45" s="2"/>
      <c r="Y45" s="2"/>
      <c r="Z45" s="2"/>
    </row>
    <row r="46" spans="1:26" ht="36.75" x14ac:dyDescent="0.25">
      <c r="A46" s="208" t="s">
        <v>438</v>
      </c>
      <c r="B46" s="76">
        <f t="shared" si="2"/>
        <v>33</v>
      </c>
      <c r="C46" s="101" t="s">
        <v>475</v>
      </c>
      <c r="D46" s="100"/>
      <c r="E46" s="76"/>
      <c r="F46" s="2"/>
      <c r="G46" s="2"/>
      <c r="H46" s="2"/>
      <c r="I46" s="2"/>
      <c r="J46" s="2"/>
      <c r="K46" s="2"/>
      <c r="L46" s="2"/>
      <c r="M46" s="2"/>
      <c r="N46" s="2"/>
      <c r="O46" s="2"/>
      <c r="P46" s="2"/>
      <c r="Q46" s="2"/>
      <c r="R46" s="2"/>
      <c r="S46" s="2"/>
      <c r="T46" s="2"/>
      <c r="U46" s="2"/>
      <c r="V46" s="2"/>
      <c r="W46" s="2"/>
      <c r="X46" s="2"/>
      <c r="Y46" s="2"/>
      <c r="Z46" s="2"/>
    </row>
    <row r="47" spans="1:26" ht="36.75" x14ac:dyDescent="0.25">
      <c r="A47" s="208" t="s">
        <v>438</v>
      </c>
      <c r="B47" s="76">
        <f t="shared" si="2"/>
        <v>34</v>
      </c>
      <c r="C47" s="101" t="s">
        <v>476</v>
      </c>
      <c r="D47" s="100"/>
      <c r="E47" s="76"/>
      <c r="F47" s="2"/>
      <c r="G47" s="2"/>
      <c r="H47" s="2"/>
      <c r="I47" s="2"/>
      <c r="J47" s="2"/>
      <c r="K47" s="2"/>
      <c r="L47" s="2"/>
      <c r="M47" s="2"/>
      <c r="N47" s="2"/>
      <c r="O47" s="2"/>
      <c r="P47" s="2"/>
      <c r="Q47" s="2"/>
      <c r="R47" s="2"/>
      <c r="S47" s="2"/>
      <c r="T47" s="2"/>
      <c r="U47" s="2"/>
      <c r="V47" s="2"/>
      <c r="W47" s="2"/>
      <c r="X47" s="2"/>
      <c r="Y47" s="2"/>
      <c r="Z47" s="2"/>
    </row>
    <row r="48" spans="1:26" x14ac:dyDescent="0.25">
      <c r="A48" s="208" t="s">
        <v>438</v>
      </c>
      <c r="B48" s="76">
        <f t="shared" si="2"/>
        <v>35</v>
      </c>
      <c r="C48" s="101" t="s">
        <v>477</v>
      </c>
      <c r="D48" s="100"/>
      <c r="E48" s="76"/>
      <c r="F48" s="2"/>
      <c r="G48" s="2"/>
      <c r="H48" s="2"/>
      <c r="I48" s="2"/>
      <c r="J48" s="2"/>
      <c r="K48" s="2"/>
      <c r="L48" s="2"/>
      <c r="M48" s="2"/>
      <c r="N48" s="2"/>
      <c r="O48" s="2"/>
      <c r="P48" s="2"/>
      <c r="Q48" s="2"/>
      <c r="R48" s="2"/>
      <c r="S48" s="2"/>
      <c r="T48" s="2"/>
      <c r="U48" s="2"/>
      <c r="V48" s="2"/>
      <c r="W48" s="2"/>
      <c r="X48" s="2"/>
      <c r="Y48" s="2"/>
      <c r="Z48" s="2"/>
    </row>
    <row r="49" spans="1:26" ht="24.75" x14ac:dyDescent="0.25">
      <c r="A49" s="208" t="s">
        <v>438</v>
      </c>
      <c r="B49" s="76">
        <f t="shared" si="2"/>
        <v>36</v>
      </c>
      <c r="C49" s="101" t="s">
        <v>478</v>
      </c>
      <c r="D49" s="100"/>
      <c r="E49" s="76"/>
      <c r="F49" s="2"/>
      <c r="G49" s="2"/>
      <c r="H49" s="2"/>
      <c r="I49" s="2"/>
      <c r="J49" s="2"/>
      <c r="K49" s="2"/>
      <c r="L49" s="2"/>
      <c r="M49" s="2"/>
      <c r="N49" s="2"/>
      <c r="O49" s="2"/>
      <c r="P49" s="2"/>
      <c r="Q49" s="2"/>
      <c r="R49" s="2"/>
      <c r="S49" s="2"/>
      <c r="T49" s="2"/>
      <c r="U49" s="2"/>
      <c r="V49" s="2"/>
      <c r="W49" s="2"/>
      <c r="X49" s="2"/>
      <c r="Y49" s="2"/>
      <c r="Z49" s="2"/>
    </row>
    <row r="50" spans="1:26" x14ac:dyDescent="0.25">
      <c r="A50" s="208" t="s">
        <v>438</v>
      </c>
      <c r="B50" s="76">
        <f t="shared" si="2"/>
        <v>37</v>
      </c>
      <c r="C50" s="101" t="s">
        <v>479</v>
      </c>
      <c r="D50" s="100"/>
      <c r="E50" s="76"/>
      <c r="F50" s="2"/>
      <c r="G50" s="2"/>
      <c r="H50" s="2"/>
      <c r="I50" s="2"/>
      <c r="J50" s="2"/>
      <c r="K50" s="2"/>
      <c r="L50" s="2"/>
      <c r="M50" s="2"/>
      <c r="N50" s="2"/>
      <c r="O50" s="2"/>
      <c r="P50" s="2"/>
      <c r="Q50" s="2"/>
      <c r="R50" s="2"/>
      <c r="S50" s="2"/>
      <c r="T50" s="2"/>
      <c r="U50" s="2"/>
      <c r="V50" s="2"/>
      <c r="W50" s="2"/>
      <c r="X50" s="2"/>
      <c r="Y50" s="2"/>
      <c r="Z50" s="2"/>
    </row>
    <row r="51" spans="1:26" x14ac:dyDescent="0.25">
      <c r="A51" s="208" t="s">
        <v>438</v>
      </c>
      <c r="B51" s="76">
        <f t="shared" si="2"/>
        <v>38</v>
      </c>
      <c r="C51" s="101" t="s">
        <v>480</v>
      </c>
      <c r="D51" s="100"/>
      <c r="E51" s="76"/>
      <c r="F51" s="2"/>
      <c r="G51" s="2"/>
      <c r="H51" s="2"/>
      <c r="I51" s="2"/>
      <c r="J51" s="2"/>
      <c r="K51" s="2"/>
      <c r="L51" s="2"/>
      <c r="M51" s="2"/>
      <c r="N51" s="2"/>
      <c r="O51" s="2"/>
      <c r="P51" s="2"/>
      <c r="Q51" s="2"/>
      <c r="R51" s="2"/>
      <c r="S51" s="2"/>
      <c r="T51" s="2"/>
      <c r="U51" s="2"/>
      <c r="V51" s="2"/>
      <c r="W51" s="2"/>
      <c r="X51" s="2"/>
      <c r="Y51" s="2"/>
      <c r="Z51" s="2"/>
    </row>
    <row r="52" spans="1:26" ht="36.75" x14ac:dyDescent="0.25">
      <c r="A52" s="208" t="s">
        <v>438</v>
      </c>
      <c r="B52" s="76">
        <f t="shared" si="2"/>
        <v>39</v>
      </c>
      <c r="C52" s="102" t="s">
        <v>481</v>
      </c>
      <c r="D52" s="103"/>
      <c r="E52" s="76"/>
      <c r="F52" s="2"/>
      <c r="G52" s="2"/>
      <c r="H52" s="2"/>
      <c r="I52" s="2"/>
      <c r="J52" s="2"/>
      <c r="K52" s="2"/>
      <c r="L52" s="2"/>
      <c r="M52" s="2"/>
      <c r="N52" s="2"/>
      <c r="O52" s="2"/>
      <c r="P52" s="2"/>
      <c r="Q52" s="2"/>
      <c r="R52" s="2"/>
      <c r="S52" s="2"/>
      <c r="T52" s="2"/>
      <c r="U52" s="2"/>
      <c r="V52" s="2"/>
      <c r="W52" s="2"/>
      <c r="X52" s="2"/>
      <c r="Y52" s="2"/>
      <c r="Z52" s="2"/>
    </row>
    <row r="53" spans="1:26" ht="60.75" x14ac:dyDescent="0.25">
      <c r="A53" s="208" t="s">
        <v>438</v>
      </c>
      <c r="B53" s="76">
        <f t="shared" si="2"/>
        <v>40</v>
      </c>
      <c r="C53" s="101" t="s">
        <v>482</v>
      </c>
      <c r="D53" s="100"/>
      <c r="E53" s="76"/>
      <c r="F53" s="2"/>
      <c r="G53" s="2"/>
      <c r="H53" s="2"/>
      <c r="I53" s="2"/>
      <c r="J53" s="2"/>
      <c r="K53" s="2"/>
      <c r="L53" s="2"/>
      <c r="M53" s="2"/>
      <c r="N53" s="2"/>
      <c r="O53" s="2"/>
      <c r="P53" s="2"/>
      <c r="Q53" s="2"/>
      <c r="R53" s="2"/>
      <c r="S53" s="2"/>
      <c r="T53" s="2"/>
      <c r="U53" s="2"/>
      <c r="V53" s="2"/>
      <c r="W53" s="2"/>
      <c r="X53" s="2"/>
      <c r="Y53" s="2"/>
      <c r="Z53" s="2"/>
    </row>
    <row r="54" spans="1:26" ht="36.75" x14ac:dyDescent="0.25">
      <c r="A54" s="208" t="s">
        <v>438</v>
      </c>
      <c r="B54" s="76">
        <f t="shared" si="2"/>
        <v>41</v>
      </c>
      <c r="C54" s="101" t="s">
        <v>483</v>
      </c>
      <c r="D54" s="100"/>
      <c r="E54" s="76"/>
      <c r="F54" s="2"/>
      <c r="G54" s="2"/>
      <c r="H54" s="2"/>
      <c r="I54" s="2"/>
      <c r="J54" s="2"/>
      <c r="K54" s="2"/>
      <c r="L54" s="2"/>
      <c r="M54" s="2"/>
      <c r="N54" s="2"/>
      <c r="O54" s="2"/>
      <c r="P54" s="2"/>
      <c r="Q54" s="2"/>
      <c r="R54" s="2"/>
      <c r="S54" s="2"/>
      <c r="T54" s="2"/>
      <c r="U54" s="2"/>
      <c r="V54" s="2"/>
      <c r="W54" s="2"/>
      <c r="X54" s="2"/>
      <c r="Y54" s="2"/>
      <c r="Z54" s="2"/>
    </row>
    <row r="55" spans="1:26" ht="60.75" x14ac:dyDescent="0.25">
      <c r="A55" s="208" t="s">
        <v>438</v>
      </c>
      <c r="B55" s="76">
        <f t="shared" si="2"/>
        <v>42</v>
      </c>
      <c r="C55" s="101" t="s">
        <v>484</v>
      </c>
      <c r="D55" s="100"/>
      <c r="E55" s="76"/>
      <c r="F55" s="2"/>
      <c r="G55" s="2"/>
      <c r="H55" s="2"/>
      <c r="I55" s="2"/>
      <c r="J55" s="2"/>
      <c r="K55" s="2"/>
      <c r="L55" s="2"/>
      <c r="M55" s="2"/>
      <c r="N55" s="2"/>
      <c r="O55" s="2"/>
      <c r="P55" s="2"/>
      <c r="Q55" s="2"/>
      <c r="R55" s="2"/>
      <c r="S55" s="2"/>
      <c r="T55" s="2"/>
      <c r="U55" s="2"/>
      <c r="V55" s="2"/>
      <c r="W55" s="2"/>
      <c r="X55" s="2"/>
      <c r="Y55" s="2"/>
      <c r="Z55" s="2"/>
    </row>
    <row r="56" spans="1:26" ht="36.75" x14ac:dyDescent="0.25">
      <c r="A56" s="208" t="s">
        <v>438</v>
      </c>
      <c r="B56" s="76">
        <f t="shared" si="2"/>
        <v>43</v>
      </c>
      <c r="C56" s="101" t="s">
        <v>485</v>
      </c>
      <c r="D56" s="100"/>
      <c r="E56" s="76"/>
      <c r="F56" s="2"/>
      <c r="G56" s="2"/>
      <c r="H56" s="2"/>
      <c r="I56" s="2"/>
      <c r="J56" s="2"/>
      <c r="K56" s="2"/>
      <c r="L56" s="2"/>
      <c r="M56" s="2"/>
      <c r="N56" s="2"/>
      <c r="O56" s="2"/>
      <c r="P56" s="2"/>
      <c r="Q56" s="2"/>
      <c r="R56" s="2"/>
      <c r="S56" s="2"/>
      <c r="T56" s="2"/>
      <c r="U56" s="2"/>
      <c r="V56" s="2"/>
      <c r="W56" s="2"/>
      <c r="X56" s="2"/>
      <c r="Y56" s="2"/>
      <c r="Z56" s="2"/>
    </row>
    <row r="57" spans="1:26" ht="24.75" x14ac:dyDescent="0.25">
      <c r="A57" s="208" t="s">
        <v>438</v>
      </c>
      <c r="B57" s="76">
        <f t="shared" si="2"/>
        <v>44</v>
      </c>
      <c r="C57" s="102" t="s">
        <v>486</v>
      </c>
      <c r="D57" s="103"/>
      <c r="E57" s="76"/>
      <c r="F57" s="2"/>
      <c r="G57" s="2"/>
      <c r="H57" s="2"/>
      <c r="I57" s="2"/>
      <c r="J57" s="2"/>
      <c r="K57" s="2"/>
      <c r="L57" s="2"/>
      <c r="M57" s="2"/>
      <c r="N57" s="2"/>
      <c r="O57" s="2"/>
      <c r="P57" s="2"/>
      <c r="Q57" s="2"/>
      <c r="R57" s="2"/>
      <c r="S57" s="2"/>
      <c r="T57" s="2"/>
      <c r="U57" s="2"/>
      <c r="V57" s="2"/>
      <c r="W57" s="2"/>
      <c r="X57" s="2"/>
      <c r="Y57" s="2"/>
      <c r="Z57" s="2"/>
    </row>
    <row r="58" spans="1:26" x14ac:dyDescent="0.25">
      <c r="A58" s="208" t="s">
        <v>438</v>
      </c>
      <c r="B58" s="76">
        <f t="shared" si="2"/>
        <v>45</v>
      </c>
      <c r="C58" s="102" t="s">
        <v>487</v>
      </c>
      <c r="D58" s="103"/>
      <c r="E58" s="76"/>
      <c r="F58" s="2"/>
      <c r="G58" s="2"/>
      <c r="H58" s="2"/>
      <c r="I58" s="2"/>
      <c r="J58" s="2"/>
      <c r="K58" s="2"/>
      <c r="L58" s="2"/>
      <c r="M58" s="2"/>
      <c r="N58" s="2"/>
      <c r="O58" s="2"/>
      <c r="P58" s="2"/>
      <c r="Q58" s="2"/>
      <c r="R58" s="2"/>
      <c r="S58" s="2"/>
      <c r="T58" s="2"/>
      <c r="U58" s="2"/>
      <c r="V58" s="2"/>
      <c r="W58" s="2"/>
      <c r="X58" s="2"/>
      <c r="Y58" s="2"/>
      <c r="Z58" s="2"/>
    </row>
    <row r="59" spans="1:26" x14ac:dyDescent="0.25">
      <c r="A59" s="208" t="s">
        <v>438</v>
      </c>
      <c r="B59" s="76">
        <f t="shared" si="2"/>
        <v>46</v>
      </c>
      <c r="C59" s="102" t="s">
        <v>488</v>
      </c>
      <c r="D59" s="103"/>
      <c r="E59" s="76"/>
      <c r="F59" s="2"/>
      <c r="G59" s="2"/>
      <c r="H59" s="2"/>
      <c r="I59" s="2"/>
      <c r="J59" s="2"/>
      <c r="K59" s="2"/>
      <c r="L59" s="2"/>
      <c r="M59" s="2"/>
      <c r="N59" s="2"/>
      <c r="O59" s="2"/>
      <c r="P59" s="2"/>
      <c r="Q59" s="2"/>
      <c r="R59" s="2"/>
      <c r="S59" s="2"/>
      <c r="T59" s="2"/>
      <c r="U59" s="2"/>
      <c r="V59" s="2"/>
      <c r="W59" s="2"/>
      <c r="X59" s="2"/>
      <c r="Y59" s="2"/>
      <c r="Z59" s="2"/>
    </row>
    <row r="60" spans="1:26" ht="24.75" x14ac:dyDescent="0.25">
      <c r="A60" s="208" t="s">
        <v>438</v>
      </c>
      <c r="B60" s="76">
        <v>49.1</v>
      </c>
      <c r="C60" s="76" t="s">
        <v>489</v>
      </c>
      <c r="D60" s="103"/>
      <c r="F60" s="2"/>
      <c r="G60" s="2"/>
      <c r="H60" s="2"/>
      <c r="I60" s="2"/>
      <c r="J60" s="2"/>
      <c r="K60" s="2"/>
      <c r="L60" s="2"/>
      <c r="M60" s="2"/>
      <c r="N60" s="2"/>
      <c r="O60" s="2"/>
      <c r="P60" s="2"/>
      <c r="Q60" s="2"/>
      <c r="R60" s="2"/>
      <c r="S60" s="2"/>
      <c r="T60" s="2"/>
      <c r="U60" s="2"/>
      <c r="V60" s="2"/>
      <c r="W60" s="2"/>
      <c r="X60" s="2"/>
      <c r="Y60" s="2"/>
      <c r="Z60" s="2"/>
    </row>
    <row r="61" spans="1:26" ht="24.75" x14ac:dyDescent="0.25">
      <c r="A61" s="208" t="s">
        <v>438</v>
      </c>
      <c r="B61" s="76">
        <f>SUM(B59+1)</f>
        <v>47</v>
      </c>
      <c r="C61" s="102" t="s">
        <v>490</v>
      </c>
      <c r="D61" s="103"/>
      <c r="E61" s="76"/>
      <c r="F61" s="2"/>
      <c r="G61" s="2"/>
      <c r="H61" s="2"/>
      <c r="I61" s="2"/>
      <c r="J61" s="2"/>
      <c r="K61" s="2"/>
      <c r="L61" s="2"/>
      <c r="M61" s="2"/>
      <c r="N61" s="2"/>
      <c r="O61" s="2"/>
      <c r="P61" s="2"/>
      <c r="Q61" s="2"/>
      <c r="R61" s="2"/>
      <c r="S61" s="2"/>
      <c r="T61" s="2"/>
      <c r="U61" s="2"/>
      <c r="V61" s="2"/>
      <c r="W61" s="2"/>
      <c r="X61" s="2"/>
      <c r="Y61" s="2"/>
      <c r="Z61" s="2"/>
    </row>
    <row r="62" spans="1:26" ht="24.75" x14ac:dyDescent="0.25">
      <c r="A62" s="208" t="s">
        <v>438</v>
      </c>
      <c r="B62" s="76">
        <f t="shared" ref="B62:B71" si="3">SUM(B61+1)</f>
        <v>48</v>
      </c>
      <c r="C62" s="102" t="s">
        <v>491</v>
      </c>
      <c r="D62" s="103"/>
      <c r="E62" s="76"/>
      <c r="F62" s="2"/>
      <c r="G62" s="2"/>
      <c r="H62" s="2"/>
      <c r="I62" s="2"/>
      <c r="J62" s="2"/>
      <c r="K62" s="2"/>
      <c r="L62" s="2"/>
      <c r="M62" s="2"/>
      <c r="N62" s="2"/>
      <c r="O62" s="2"/>
      <c r="P62" s="2"/>
      <c r="Q62" s="2"/>
      <c r="R62" s="2"/>
      <c r="S62" s="2"/>
      <c r="T62" s="2"/>
      <c r="U62" s="2"/>
      <c r="V62" s="2"/>
      <c r="W62" s="2"/>
      <c r="X62" s="2"/>
      <c r="Y62" s="2"/>
      <c r="Z62" s="2"/>
    </row>
    <row r="63" spans="1:26" ht="36.75" x14ac:dyDescent="0.25">
      <c r="A63" s="208" t="s">
        <v>438</v>
      </c>
      <c r="B63" s="76">
        <f t="shared" si="3"/>
        <v>49</v>
      </c>
      <c r="C63" s="102" t="s">
        <v>492</v>
      </c>
      <c r="D63" s="103"/>
      <c r="E63" s="76"/>
      <c r="F63" s="2"/>
      <c r="G63" s="2"/>
      <c r="H63" s="2"/>
      <c r="I63" s="2"/>
      <c r="J63" s="2"/>
      <c r="K63" s="2"/>
      <c r="L63" s="2"/>
      <c r="M63" s="2"/>
      <c r="N63" s="2"/>
      <c r="O63" s="2"/>
      <c r="P63" s="2"/>
      <c r="Q63" s="2"/>
      <c r="R63" s="2"/>
      <c r="S63" s="2"/>
      <c r="T63" s="2"/>
      <c r="U63" s="2"/>
      <c r="V63" s="2"/>
      <c r="W63" s="2"/>
      <c r="X63" s="2"/>
      <c r="Y63" s="2"/>
      <c r="Z63" s="2"/>
    </row>
    <row r="64" spans="1:26" ht="24.75" x14ac:dyDescent="0.25">
      <c r="A64" s="208" t="s">
        <v>438</v>
      </c>
      <c r="B64" s="76">
        <f t="shared" si="3"/>
        <v>50</v>
      </c>
      <c r="C64" s="102" t="s">
        <v>493</v>
      </c>
      <c r="D64" s="103"/>
      <c r="E64" s="76"/>
      <c r="F64" s="2"/>
      <c r="G64" s="2"/>
      <c r="H64" s="2"/>
      <c r="I64" s="2"/>
      <c r="J64" s="2"/>
      <c r="K64" s="2"/>
      <c r="L64" s="2"/>
      <c r="M64" s="2"/>
      <c r="N64" s="2"/>
      <c r="O64" s="2"/>
      <c r="P64" s="2"/>
      <c r="Q64" s="2"/>
      <c r="R64" s="2"/>
      <c r="S64" s="2"/>
      <c r="T64" s="2"/>
      <c r="U64" s="2"/>
      <c r="V64" s="2"/>
      <c r="W64" s="2"/>
      <c r="X64" s="2"/>
      <c r="Y64" s="2"/>
      <c r="Z64" s="2"/>
    </row>
    <row r="65" spans="1:26" ht="24.75" x14ac:dyDescent="0.25">
      <c r="A65" s="208" t="s">
        <v>438</v>
      </c>
      <c r="B65" s="76">
        <f t="shared" si="3"/>
        <v>51</v>
      </c>
      <c r="C65" s="102" t="s">
        <v>494</v>
      </c>
      <c r="D65" s="103"/>
      <c r="E65" s="76"/>
      <c r="F65" s="2"/>
      <c r="G65" s="2"/>
      <c r="H65" s="2"/>
      <c r="I65" s="2"/>
      <c r="J65" s="2"/>
      <c r="K65" s="2"/>
      <c r="L65" s="2"/>
      <c r="M65" s="2"/>
      <c r="N65" s="2"/>
      <c r="O65" s="2"/>
      <c r="P65" s="2"/>
      <c r="Q65" s="2"/>
      <c r="R65" s="2"/>
      <c r="S65" s="2"/>
      <c r="T65" s="2"/>
      <c r="U65" s="2"/>
      <c r="V65" s="2"/>
      <c r="W65" s="2"/>
      <c r="X65" s="2"/>
      <c r="Y65" s="2"/>
      <c r="Z65" s="2"/>
    </row>
    <row r="66" spans="1:26" x14ac:dyDescent="0.25">
      <c r="A66" s="208" t="s">
        <v>438</v>
      </c>
      <c r="B66" s="76">
        <f t="shared" si="3"/>
        <v>52</v>
      </c>
      <c r="C66" s="102" t="s">
        <v>495</v>
      </c>
      <c r="D66" s="103"/>
      <c r="E66" s="76"/>
      <c r="F66" s="2"/>
      <c r="G66" s="2"/>
      <c r="H66" s="2"/>
      <c r="I66" s="2"/>
      <c r="J66" s="2"/>
      <c r="K66" s="2"/>
      <c r="L66" s="2"/>
      <c r="M66" s="2"/>
      <c r="N66" s="2"/>
      <c r="O66" s="2"/>
      <c r="P66" s="2"/>
      <c r="Q66" s="2"/>
      <c r="R66" s="2"/>
      <c r="S66" s="2"/>
      <c r="T66" s="2"/>
      <c r="U66" s="2"/>
      <c r="V66" s="2"/>
      <c r="W66" s="2"/>
      <c r="X66" s="2"/>
      <c r="Y66" s="2"/>
      <c r="Z66" s="2"/>
    </row>
    <row r="67" spans="1:26" x14ac:dyDescent="0.25">
      <c r="A67" s="208" t="s">
        <v>438</v>
      </c>
      <c r="B67" s="76">
        <f t="shared" si="3"/>
        <v>53</v>
      </c>
      <c r="C67" s="102" t="s">
        <v>496</v>
      </c>
      <c r="D67" s="103"/>
      <c r="E67" s="76"/>
      <c r="F67" s="2"/>
      <c r="G67" s="2"/>
      <c r="H67" s="2"/>
      <c r="I67" s="2"/>
      <c r="J67" s="2"/>
      <c r="K67" s="2"/>
      <c r="L67" s="2"/>
      <c r="M67" s="2"/>
      <c r="N67" s="2"/>
      <c r="O67" s="2"/>
      <c r="P67" s="2"/>
      <c r="Q67" s="2"/>
      <c r="R67" s="2"/>
      <c r="S67" s="2"/>
      <c r="T67" s="2"/>
      <c r="U67" s="2"/>
      <c r="V67" s="2"/>
      <c r="W67" s="2"/>
      <c r="X67" s="2"/>
      <c r="Y67" s="2"/>
      <c r="Z67" s="2"/>
    </row>
    <row r="68" spans="1:26" x14ac:dyDescent="0.25">
      <c r="A68" s="208" t="s">
        <v>438</v>
      </c>
      <c r="B68" s="76">
        <f t="shared" si="3"/>
        <v>54</v>
      </c>
      <c r="C68" s="102" t="s">
        <v>497</v>
      </c>
      <c r="D68" s="103"/>
      <c r="E68" s="76"/>
      <c r="F68" s="2"/>
      <c r="G68" s="2"/>
      <c r="H68" s="2"/>
      <c r="I68" s="2"/>
      <c r="J68" s="2"/>
      <c r="K68" s="2"/>
      <c r="L68" s="2"/>
      <c r="M68" s="2"/>
      <c r="N68" s="2"/>
      <c r="O68" s="2"/>
      <c r="P68" s="2"/>
      <c r="Q68" s="2"/>
      <c r="R68" s="2"/>
      <c r="S68" s="2"/>
      <c r="T68" s="2"/>
      <c r="U68" s="2"/>
      <c r="V68" s="2"/>
      <c r="W68" s="2"/>
      <c r="X68" s="2"/>
      <c r="Y68" s="2"/>
      <c r="Z68" s="2"/>
    </row>
    <row r="69" spans="1:26" ht="24.75" x14ac:dyDescent="0.25">
      <c r="A69" s="208" t="s">
        <v>438</v>
      </c>
      <c r="B69" s="76">
        <f t="shared" si="3"/>
        <v>55</v>
      </c>
      <c r="C69" s="102" t="s">
        <v>498</v>
      </c>
      <c r="D69" s="103"/>
      <c r="E69" s="76"/>
      <c r="F69" s="2"/>
      <c r="G69" s="2"/>
      <c r="H69" s="2"/>
      <c r="I69" s="2"/>
      <c r="J69" s="2"/>
      <c r="K69" s="2"/>
      <c r="L69" s="2"/>
      <c r="M69" s="2"/>
      <c r="N69" s="2"/>
      <c r="O69" s="2"/>
      <c r="P69" s="2"/>
      <c r="Q69" s="2"/>
      <c r="R69" s="2"/>
      <c r="S69" s="2"/>
      <c r="T69" s="2"/>
      <c r="U69" s="2"/>
      <c r="V69" s="2"/>
      <c r="W69" s="2"/>
      <c r="X69" s="2"/>
      <c r="Y69" s="2"/>
      <c r="Z69" s="2"/>
    </row>
    <row r="70" spans="1:26" ht="24.75" x14ac:dyDescent="0.25">
      <c r="A70" s="208" t="s">
        <v>438</v>
      </c>
      <c r="B70" s="76">
        <f t="shared" si="3"/>
        <v>56</v>
      </c>
      <c r="C70" s="102" t="s">
        <v>499</v>
      </c>
      <c r="D70" s="103"/>
      <c r="E70" s="76"/>
      <c r="F70" s="2"/>
      <c r="G70" s="2"/>
      <c r="H70" s="2"/>
      <c r="I70" s="2"/>
      <c r="J70" s="2"/>
      <c r="K70" s="2"/>
      <c r="L70" s="2"/>
      <c r="M70" s="2"/>
      <c r="N70" s="2"/>
      <c r="O70" s="2"/>
      <c r="P70" s="2"/>
      <c r="Q70" s="2"/>
      <c r="R70" s="2"/>
      <c r="S70" s="2"/>
      <c r="T70" s="2"/>
      <c r="U70" s="2"/>
      <c r="V70" s="2"/>
      <c r="W70" s="2"/>
      <c r="X70" s="2"/>
      <c r="Y70" s="2"/>
      <c r="Z70" s="2"/>
    </row>
    <row r="71" spans="1:26" x14ac:dyDescent="0.25">
      <c r="A71" s="208" t="s">
        <v>438</v>
      </c>
      <c r="B71" s="76">
        <f t="shared" si="3"/>
        <v>57</v>
      </c>
      <c r="C71" s="102" t="s">
        <v>500</v>
      </c>
      <c r="D71" s="103"/>
      <c r="E71" s="76"/>
      <c r="F71" s="2"/>
      <c r="G71" s="2"/>
      <c r="H71" s="2"/>
      <c r="I71" s="2"/>
      <c r="J71" s="2"/>
      <c r="K71" s="2"/>
      <c r="L71" s="2"/>
      <c r="M71" s="2"/>
      <c r="N71" s="2"/>
      <c r="O71" s="2"/>
      <c r="P71" s="2"/>
      <c r="Q71" s="2"/>
      <c r="R71" s="2"/>
      <c r="S71" s="2"/>
      <c r="T71" s="2"/>
      <c r="U71" s="2"/>
      <c r="V71" s="2"/>
      <c r="W71" s="2"/>
      <c r="X71" s="2"/>
      <c r="Y71" s="2"/>
      <c r="Z71" s="2"/>
    </row>
    <row r="72" spans="1:26" x14ac:dyDescent="0.25">
      <c r="A72" s="208" t="s">
        <v>438</v>
      </c>
      <c r="B72" s="76">
        <v>60.1</v>
      </c>
      <c r="C72" s="102" t="s">
        <v>501</v>
      </c>
      <c r="D72" s="103"/>
      <c r="E72" s="76"/>
      <c r="F72" s="2"/>
      <c r="G72" s="2"/>
      <c r="H72" s="2"/>
      <c r="I72" s="2"/>
      <c r="J72" s="2"/>
      <c r="K72" s="2"/>
      <c r="L72" s="2"/>
      <c r="M72" s="2"/>
      <c r="N72" s="2"/>
      <c r="O72" s="2"/>
      <c r="P72" s="2"/>
      <c r="Q72" s="2"/>
      <c r="R72" s="2"/>
      <c r="S72" s="2"/>
      <c r="T72" s="2"/>
      <c r="U72" s="2"/>
      <c r="V72" s="2"/>
      <c r="W72" s="2"/>
      <c r="X72" s="2"/>
      <c r="Y72" s="2"/>
      <c r="Z72" s="2"/>
    </row>
    <row r="73" spans="1:26" ht="24.75" x14ac:dyDescent="0.25">
      <c r="A73" s="208" t="s">
        <v>438</v>
      </c>
      <c r="B73" s="76">
        <f>SUM(B71+1)</f>
        <v>58</v>
      </c>
      <c r="C73" s="102" t="s">
        <v>502</v>
      </c>
      <c r="D73" s="103"/>
      <c r="E73" s="76"/>
      <c r="F73" s="2"/>
      <c r="G73" s="2"/>
      <c r="H73" s="2"/>
      <c r="I73" s="2"/>
      <c r="J73" s="2"/>
      <c r="K73" s="2"/>
      <c r="L73" s="2"/>
      <c r="M73" s="2"/>
      <c r="N73" s="2"/>
      <c r="O73" s="2"/>
      <c r="P73" s="2"/>
      <c r="Q73" s="2"/>
      <c r="R73" s="2"/>
      <c r="S73" s="2"/>
      <c r="T73" s="2"/>
      <c r="U73" s="2"/>
      <c r="V73" s="2"/>
      <c r="W73" s="2"/>
      <c r="X73" s="2"/>
      <c r="Y73" s="2"/>
      <c r="Z73" s="2"/>
    </row>
    <row r="74" spans="1:26" ht="36.75" x14ac:dyDescent="0.25">
      <c r="A74" s="208" t="s">
        <v>438</v>
      </c>
      <c r="B74" s="76">
        <f t="shared" ref="B74:B94" si="4">SUM(B73+1)</f>
        <v>59</v>
      </c>
      <c r="C74" s="102" t="s">
        <v>503</v>
      </c>
      <c r="D74" s="103"/>
      <c r="E74" s="76"/>
      <c r="F74" s="2"/>
      <c r="G74" s="2"/>
      <c r="H74" s="2"/>
      <c r="I74" s="2"/>
      <c r="J74" s="2"/>
      <c r="K74" s="2"/>
      <c r="L74" s="2"/>
      <c r="M74" s="2"/>
      <c r="N74" s="2"/>
      <c r="O74" s="2"/>
      <c r="P74" s="2"/>
      <c r="Q74" s="2"/>
      <c r="R74" s="2"/>
      <c r="S74" s="2"/>
      <c r="T74" s="2"/>
      <c r="U74" s="2"/>
      <c r="V74" s="2"/>
      <c r="W74" s="2"/>
      <c r="X74" s="2"/>
      <c r="Y74" s="2"/>
      <c r="Z74" s="2"/>
    </row>
    <row r="75" spans="1:26" ht="36.75" x14ac:dyDescent="0.25">
      <c r="A75" s="208" t="s">
        <v>438</v>
      </c>
      <c r="B75" s="76">
        <f t="shared" si="4"/>
        <v>60</v>
      </c>
      <c r="C75" s="102" t="s">
        <v>504</v>
      </c>
      <c r="D75" s="103"/>
      <c r="E75" s="76"/>
      <c r="F75" s="2"/>
      <c r="G75" s="2"/>
      <c r="H75" s="2"/>
      <c r="I75" s="2"/>
      <c r="J75" s="2"/>
      <c r="K75" s="2"/>
      <c r="L75" s="2"/>
      <c r="M75" s="2"/>
      <c r="N75" s="2"/>
      <c r="O75" s="2"/>
      <c r="P75" s="2"/>
      <c r="Q75" s="2"/>
      <c r="R75" s="2"/>
      <c r="S75" s="2"/>
      <c r="T75" s="2"/>
      <c r="U75" s="2"/>
      <c r="V75" s="2"/>
      <c r="W75" s="2"/>
      <c r="X75" s="2"/>
      <c r="Y75" s="2"/>
      <c r="Z75" s="2"/>
    </row>
    <row r="76" spans="1:26" ht="24.75" x14ac:dyDescent="0.25">
      <c r="A76" s="208" t="s">
        <v>438</v>
      </c>
      <c r="B76" s="76">
        <f t="shared" si="4"/>
        <v>61</v>
      </c>
      <c r="C76" s="102" t="s">
        <v>505</v>
      </c>
      <c r="D76" s="103"/>
      <c r="E76" s="76"/>
      <c r="F76" s="2"/>
      <c r="G76" s="2"/>
      <c r="H76" s="2"/>
      <c r="I76" s="2"/>
      <c r="J76" s="2"/>
      <c r="K76" s="2"/>
      <c r="L76" s="2"/>
      <c r="M76" s="2"/>
      <c r="N76" s="2"/>
      <c r="O76" s="2"/>
      <c r="P76" s="2"/>
      <c r="Q76" s="2"/>
      <c r="R76" s="2"/>
      <c r="S76" s="2"/>
      <c r="T76" s="2"/>
      <c r="U76" s="2"/>
      <c r="V76" s="2"/>
      <c r="W76" s="2"/>
      <c r="X76" s="2"/>
      <c r="Y76" s="2"/>
      <c r="Z76" s="2"/>
    </row>
    <row r="77" spans="1:26" ht="36.75" x14ac:dyDescent="0.25">
      <c r="A77" s="208" t="s">
        <v>438</v>
      </c>
      <c r="B77" s="76">
        <f t="shared" si="4"/>
        <v>62</v>
      </c>
      <c r="C77" s="102" t="s">
        <v>506</v>
      </c>
      <c r="D77" s="103"/>
      <c r="E77" s="76"/>
      <c r="F77" s="2"/>
      <c r="G77" s="2"/>
      <c r="H77" s="2"/>
      <c r="I77" s="2"/>
      <c r="J77" s="2"/>
      <c r="K77" s="2"/>
      <c r="L77" s="2"/>
      <c r="M77" s="2"/>
      <c r="N77" s="2"/>
      <c r="O77" s="2"/>
      <c r="P77" s="2"/>
      <c r="Q77" s="2"/>
      <c r="R77" s="2"/>
      <c r="S77" s="2"/>
      <c r="T77" s="2"/>
      <c r="U77" s="2"/>
      <c r="V77" s="2"/>
      <c r="W77" s="2"/>
      <c r="X77" s="2"/>
      <c r="Y77" s="2"/>
      <c r="Z77" s="2"/>
    </row>
    <row r="78" spans="1:26" ht="24.75" x14ac:dyDescent="0.25">
      <c r="A78" s="208" t="s">
        <v>438</v>
      </c>
      <c r="B78" s="76">
        <f t="shared" si="4"/>
        <v>63</v>
      </c>
      <c r="C78" s="102" t="s">
        <v>507</v>
      </c>
      <c r="D78" s="103"/>
      <c r="E78" s="76"/>
      <c r="F78" s="2"/>
      <c r="G78" s="2"/>
      <c r="H78" s="2"/>
      <c r="I78" s="2"/>
      <c r="J78" s="2"/>
      <c r="K78" s="2"/>
      <c r="L78" s="2"/>
      <c r="M78" s="2"/>
      <c r="N78" s="2"/>
      <c r="O78" s="2"/>
      <c r="P78" s="2"/>
      <c r="Q78" s="2"/>
      <c r="R78" s="2"/>
      <c r="S78" s="2"/>
      <c r="T78" s="2"/>
      <c r="U78" s="2"/>
      <c r="V78" s="2"/>
      <c r="W78" s="2"/>
      <c r="X78" s="2"/>
      <c r="Y78" s="2"/>
      <c r="Z78" s="2"/>
    </row>
    <row r="79" spans="1:26" ht="24.75" x14ac:dyDescent="0.25">
      <c r="A79" s="208" t="s">
        <v>438</v>
      </c>
      <c r="B79" s="76">
        <f t="shared" si="4"/>
        <v>64</v>
      </c>
      <c r="C79" s="102" t="s">
        <v>508</v>
      </c>
      <c r="D79" s="103"/>
      <c r="E79" s="76"/>
      <c r="F79" s="2"/>
      <c r="G79" s="2"/>
      <c r="H79" s="2"/>
      <c r="I79" s="2"/>
      <c r="J79" s="2"/>
      <c r="K79" s="2"/>
      <c r="L79" s="2"/>
      <c r="M79" s="2"/>
      <c r="N79" s="2"/>
      <c r="O79" s="2"/>
      <c r="P79" s="2"/>
      <c r="Q79" s="2"/>
      <c r="R79" s="2"/>
      <c r="S79" s="2"/>
      <c r="T79" s="2"/>
      <c r="U79" s="2"/>
      <c r="V79" s="2"/>
      <c r="W79" s="2"/>
      <c r="X79" s="2"/>
      <c r="Y79" s="2"/>
      <c r="Z79" s="2"/>
    </row>
    <row r="80" spans="1:26" x14ac:dyDescent="0.25">
      <c r="A80" s="208" t="s">
        <v>438</v>
      </c>
      <c r="B80" s="76">
        <f t="shared" si="4"/>
        <v>65</v>
      </c>
      <c r="C80" s="102" t="s">
        <v>509</v>
      </c>
      <c r="D80" s="103"/>
      <c r="E80" s="76"/>
      <c r="F80" s="2"/>
      <c r="G80" s="2"/>
      <c r="H80" s="2"/>
      <c r="I80" s="2"/>
      <c r="J80" s="2"/>
      <c r="K80" s="2"/>
      <c r="L80" s="2"/>
      <c r="M80" s="2"/>
      <c r="N80" s="2"/>
      <c r="O80" s="2"/>
      <c r="P80" s="2"/>
      <c r="Q80" s="2"/>
      <c r="R80" s="2"/>
      <c r="S80" s="2"/>
      <c r="T80" s="2"/>
      <c r="U80" s="2"/>
      <c r="V80" s="2"/>
      <c r="W80" s="2"/>
      <c r="X80" s="2"/>
      <c r="Y80" s="2"/>
      <c r="Z80" s="2"/>
    </row>
    <row r="81" spans="1:26" x14ac:dyDescent="0.25">
      <c r="A81" s="208" t="s">
        <v>438</v>
      </c>
      <c r="B81" s="76">
        <f t="shared" si="4"/>
        <v>66</v>
      </c>
      <c r="C81" s="102" t="s">
        <v>510</v>
      </c>
      <c r="D81" s="103"/>
      <c r="E81" s="76"/>
      <c r="F81" s="2"/>
      <c r="G81" s="2"/>
      <c r="H81" s="2"/>
      <c r="I81" s="2"/>
      <c r="J81" s="2"/>
      <c r="K81" s="2"/>
      <c r="L81" s="2"/>
      <c r="M81" s="2"/>
      <c r="N81" s="2"/>
      <c r="O81" s="2"/>
      <c r="P81" s="2"/>
      <c r="Q81" s="2"/>
      <c r="R81" s="2"/>
      <c r="S81" s="2"/>
      <c r="T81" s="2"/>
      <c r="U81" s="2"/>
      <c r="V81" s="2"/>
      <c r="W81" s="2"/>
      <c r="X81" s="2"/>
      <c r="Y81" s="2"/>
      <c r="Z81" s="2"/>
    </row>
    <row r="82" spans="1:26" ht="24.75" x14ac:dyDescent="0.25">
      <c r="A82" s="208" t="s">
        <v>438</v>
      </c>
      <c r="B82" s="76">
        <f t="shared" si="4"/>
        <v>67</v>
      </c>
      <c r="C82" s="102" t="s">
        <v>511</v>
      </c>
      <c r="D82" s="103"/>
      <c r="E82" s="76"/>
      <c r="F82" s="2"/>
      <c r="G82" s="2"/>
      <c r="H82" s="2"/>
      <c r="I82" s="2"/>
      <c r="J82" s="2"/>
      <c r="K82" s="2"/>
      <c r="L82" s="2"/>
      <c r="M82" s="2"/>
      <c r="N82" s="2"/>
      <c r="O82" s="2"/>
      <c r="P82" s="2"/>
      <c r="Q82" s="2"/>
      <c r="R82" s="2"/>
      <c r="S82" s="2"/>
      <c r="T82" s="2"/>
      <c r="U82" s="2"/>
      <c r="V82" s="2"/>
      <c r="W82" s="2"/>
      <c r="X82" s="2"/>
      <c r="Y82" s="2"/>
      <c r="Z82" s="2"/>
    </row>
    <row r="83" spans="1:26" x14ac:dyDescent="0.25">
      <c r="A83" s="208" t="s">
        <v>438</v>
      </c>
      <c r="B83" s="76">
        <f t="shared" si="4"/>
        <v>68</v>
      </c>
      <c r="C83" s="102" t="s">
        <v>512</v>
      </c>
      <c r="D83" s="103"/>
      <c r="E83" s="76"/>
      <c r="F83" s="2"/>
      <c r="G83" s="2"/>
      <c r="H83" s="2"/>
      <c r="I83" s="2"/>
      <c r="J83" s="2"/>
      <c r="K83" s="2"/>
      <c r="L83" s="2"/>
      <c r="M83" s="2"/>
      <c r="N83" s="2"/>
      <c r="O83" s="2"/>
      <c r="P83" s="2"/>
      <c r="Q83" s="2"/>
      <c r="R83" s="2"/>
      <c r="S83" s="2"/>
      <c r="T83" s="2"/>
      <c r="U83" s="2"/>
      <c r="V83" s="2"/>
      <c r="W83" s="2"/>
      <c r="X83" s="2"/>
      <c r="Y83" s="2"/>
      <c r="Z83" s="2"/>
    </row>
    <row r="84" spans="1:26" ht="24.75" x14ac:dyDescent="0.25">
      <c r="A84" s="208" t="s">
        <v>438</v>
      </c>
      <c r="B84" s="76">
        <f t="shared" si="4"/>
        <v>69</v>
      </c>
      <c r="C84" s="102" t="s">
        <v>513</v>
      </c>
      <c r="D84" s="103"/>
      <c r="E84" s="76"/>
      <c r="F84" s="2"/>
      <c r="G84" s="2"/>
      <c r="H84" s="2"/>
      <c r="I84" s="2"/>
      <c r="J84" s="2"/>
      <c r="K84" s="2"/>
      <c r="L84" s="2"/>
      <c r="M84" s="2"/>
      <c r="N84" s="2"/>
      <c r="O84" s="2"/>
      <c r="P84" s="2"/>
      <c r="Q84" s="2"/>
      <c r="R84" s="2"/>
      <c r="S84" s="2"/>
      <c r="T84" s="2"/>
      <c r="U84" s="2"/>
      <c r="V84" s="2"/>
      <c r="W84" s="2"/>
      <c r="X84" s="2"/>
      <c r="Y84" s="2"/>
      <c r="Z84" s="2"/>
    </row>
    <row r="85" spans="1:26" x14ac:dyDescent="0.25">
      <c r="A85" s="208" t="s">
        <v>438</v>
      </c>
      <c r="B85" s="76">
        <f t="shared" si="4"/>
        <v>70</v>
      </c>
      <c r="C85" s="102" t="s">
        <v>514</v>
      </c>
      <c r="D85" s="103"/>
      <c r="E85" s="76"/>
      <c r="F85" s="2"/>
      <c r="G85" s="2"/>
      <c r="H85" s="2"/>
      <c r="I85" s="2"/>
      <c r="J85" s="2"/>
      <c r="K85" s="2"/>
      <c r="L85" s="2"/>
      <c r="M85" s="2"/>
      <c r="N85" s="2"/>
      <c r="O85" s="2"/>
      <c r="P85" s="2"/>
      <c r="Q85" s="2"/>
      <c r="R85" s="2"/>
      <c r="S85" s="2"/>
      <c r="T85" s="2"/>
      <c r="U85" s="2"/>
      <c r="V85" s="2"/>
      <c r="W85" s="2"/>
      <c r="X85" s="2"/>
      <c r="Y85" s="2"/>
      <c r="Z85" s="2"/>
    </row>
    <row r="86" spans="1:26" x14ac:dyDescent="0.25">
      <c r="A86" s="208" t="s">
        <v>438</v>
      </c>
      <c r="B86" s="76">
        <f t="shared" si="4"/>
        <v>71</v>
      </c>
      <c r="C86" s="102" t="s">
        <v>515</v>
      </c>
      <c r="D86" s="103"/>
      <c r="E86" s="76"/>
      <c r="F86" s="2"/>
      <c r="G86" s="2"/>
      <c r="H86" s="2"/>
      <c r="I86" s="2"/>
      <c r="J86" s="2"/>
      <c r="K86" s="2"/>
      <c r="L86" s="2"/>
      <c r="M86" s="2"/>
      <c r="N86" s="2"/>
      <c r="O86" s="2"/>
      <c r="P86" s="2"/>
      <c r="Q86" s="2"/>
      <c r="R86" s="2"/>
      <c r="S86" s="2"/>
      <c r="T86" s="2"/>
      <c r="U86" s="2"/>
      <c r="V86" s="2"/>
      <c r="W86" s="2"/>
      <c r="X86" s="2"/>
      <c r="Y86" s="2"/>
      <c r="Z86" s="2"/>
    </row>
    <row r="87" spans="1:26" x14ac:dyDescent="0.25">
      <c r="A87" s="208" t="s">
        <v>438</v>
      </c>
      <c r="B87" s="76">
        <f t="shared" si="4"/>
        <v>72</v>
      </c>
      <c r="C87" s="102" t="s">
        <v>516</v>
      </c>
      <c r="D87" s="103"/>
      <c r="E87" s="76"/>
      <c r="F87" s="2"/>
      <c r="G87" s="2"/>
      <c r="H87" s="2"/>
      <c r="I87" s="2"/>
      <c r="J87" s="2"/>
      <c r="K87" s="2"/>
      <c r="L87" s="2"/>
      <c r="M87" s="2"/>
      <c r="N87" s="2"/>
      <c r="O87" s="2"/>
      <c r="P87" s="2"/>
      <c r="Q87" s="2"/>
      <c r="R87" s="2"/>
      <c r="S87" s="2"/>
      <c r="T87" s="2"/>
      <c r="U87" s="2"/>
      <c r="V87" s="2"/>
      <c r="W87" s="2"/>
      <c r="X87" s="2"/>
      <c r="Y87" s="2"/>
      <c r="Z87" s="2"/>
    </row>
    <row r="88" spans="1:26" x14ac:dyDescent="0.25">
      <c r="A88" s="208" t="s">
        <v>438</v>
      </c>
      <c r="B88" s="76">
        <f t="shared" si="4"/>
        <v>73</v>
      </c>
      <c r="C88" s="102" t="s">
        <v>517</v>
      </c>
      <c r="D88" s="103"/>
      <c r="E88" s="76"/>
      <c r="F88" s="2"/>
      <c r="G88" s="2"/>
      <c r="H88" s="2"/>
      <c r="I88" s="2"/>
      <c r="J88" s="2"/>
      <c r="K88" s="2"/>
      <c r="L88" s="2"/>
      <c r="M88" s="2"/>
      <c r="N88" s="2"/>
      <c r="O88" s="2"/>
      <c r="P88" s="2"/>
      <c r="Q88" s="2"/>
      <c r="R88" s="2"/>
      <c r="S88" s="2"/>
      <c r="T88" s="2"/>
      <c r="U88" s="2"/>
      <c r="V88" s="2"/>
      <c r="W88" s="2"/>
      <c r="X88" s="2"/>
      <c r="Y88" s="2"/>
      <c r="Z88" s="2"/>
    </row>
    <row r="89" spans="1:26" x14ac:dyDescent="0.25">
      <c r="A89" s="208" t="s">
        <v>438</v>
      </c>
      <c r="B89" s="76">
        <f t="shared" si="4"/>
        <v>74</v>
      </c>
      <c r="C89" s="102" t="s">
        <v>518</v>
      </c>
      <c r="D89" s="103"/>
      <c r="E89" s="76"/>
      <c r="F89" s="2"/>
      <c r="G89" s="2"/>
      <c r="H89" s="2"/>
      <c r="I89" s="2"/>
      <c r="J89" s="2"/>
      <c r="K89" s="2"/>
      <c r="L89" s="2"/>
      <c r="M89" s="2"/>
      <c r="N89" s="2"/>
      <c r="O89" s="2"/>
      <c r="P89" s="2"/>
      <c r="Q89" s="2"/>
      <c r="R89" s="2"/>
      <c r="S89" s="2"/>
      <c r="T89" s="2"/>
      <c r="U89" s="2"/>
      <c r="V89" s="2"/>
      <c r="W89" s="2"/>
      <c r="X89" s="2"/>
      <c r="Y89" s="2"/>
      <c r="Z89" s="2"/>
    </row>
    <row r="90" spans="1:26" x14ac:dyDescent="0.25">
      <c r="A90" s="208" t="s">
        <v>438</v>
      </c>
      <c r="B90" s="76">
        <f t="shared" si="4"/>
        <v>75</v>
      </c>
      <c r="C90" s="102" t="s">
        <v>519</v>
      </c>
      <c r="D90" s="103"/>
      <c r="E90" s="76"/>
      <c r="F90" s="2"/>
      <c r="G90" s="2"/>
      <c r="H90" s="2"/>
      <c r="I90" s="2"/>
      <c r="J90" s="2"/>
      <c r="K90" s="2"/>
      <c r="L90" s="2"/>
      <c r="M90" s="2"/>
      <c r="N90" s="2"/>
      <c r="O90" s="2"/>
      <c r="P90" s="2"/>
      <c r="Q90" s="2"/>
      <c r="R90" s="2"/>
      <c r="S90" s="2"/>
      <c r="T90" s="2"/>
      <c r="U90" s="2"/>
      <c r="V90" s="2"/>
      <c r="W90" s="2"/>
      <c r="X90" s="2"/>
      <c r="Y90" s="2"/>
      <c r="Z90" s="2"/>
    </row>
    <row r="91" spans="1:26" x14ac:dyDescent="0.25">
      <c r="A91" s="208" t="s">
        <v>438</v>
      </c>
      <c r="B91" s="76">
        <f t="shared" si="4"/>
        <v>76</v>
      </c>
      <c r="C91" s="102" t="s">
        <v>520</v>
      </c>
      <c r="D91" s="103"/>
      <c r="E91" s="76"/>
      <c r="F91" s="2"/>
      <c r="G91" s="2"/>
      <c r="H91" s="2"/>
      <c r="I91" s="2"/>
      <c r="J91" s="2"/>
      <c r="K91" s="2"/>
      <c r="L91" s="2"/>
      <c r="M91" s="2"/>
      <c r="N91" s="2"/>
      <c r="O91" s="2"/>
      <c r="P91" s="2"/>
      <c r="Q91" s="2"/>
      <c r="R91" s="2"/>
      <c r="S91" s="2"/>
      <c r="T91" s="2"/>
      <c r="U91" s="2"/>
      <c r="V91" s="2"/>
      <c r="W91" s="2"/>
      <c r="X91" s="2"/>
      <c r="Y91" s="2"/>
      <c r="Z91" s="2"/>
    </row>
    <row r="92" spans="1:26" ht="36.75" x14ac:dyDescent="0.25">
      <c r="A92" s="208" t="s">
        <v>438</v>
      </c>
      <c r="B92" s="76">
        <f t="shared" si="4"/>
        <v>77</v>
      </c>
      <c r="C92" s="102" t="s">
        <v>521</v>
      </c>
      <c r="D92" s="103"/>
      <c r="E92" s="76"/>
      <c r="F92" s="2"/>
      <c r="G92" s="2"/>
      <c r="H92" s="2"/>
      <c r="I92" s="2"/>
      <c r="J92" s="2"/>
      <c r="K92" s="2"/>
      <c r="L92" s="2"/>
      <c r="M92" s="2"/>
      <c r="N92" s="2"/>
      <c r="O92" s="2"/>
      <c r="P92" s="2"/>
      <c r="Q92" s="2"/>
      <c r="R92" s="2"/>
      <c r="S92" s="2"/>
      <c r="T92" s="2"/>
      <c r="U92" s="2"/>
      <c r="V92" s="2"/>
      <c r="W92" s="2"/>
      <c r="X92" s="2"/>
      <c r="Y92" s="2"/>
      <c r="Z92" s="2"/>
    </row>
    <row r="93" spans="1:26" x14ac:dyDescent="0.25">
      <c r="A93" s="208" t="s">
        <v>438</v>
      </c>
      <c r="B93" s="76">
        <f t="shared" si="4"/>
        <v>78</v>
      </c>
      <c r="C93" s="102" t="s">
        <v>522</v>
      </c>
      <c r="D93" s="103"/>
      <c r="E93" s="76"/>
      <c r="F93" s="2"/>
      <c r="G93" s="2"/>
      <c r="H93" s="2"/>
      <c r="I93" s="2"/>
      <c r="J93" s="2"/>
      <c r="K93" s="2"/>
      <c r="L93" s="2"/>
      <c r="M93" s="2"/>
      <c r="N93" s="2"/>
      <c r="O93" s="2"/>
      <c r="P93" s="2"/>
      <c r="Q93" s="2"/>
      <c r="R93" s="2"/>
      <c r="S93" s="2"/>
      <c r="T93" s="2"/>
      <c r="U93" s="2"/>
      <c r="V93" s="2"/>
      <c r="W93" s="2"/>
      <c r="X93" s="2"/>
      <c r="Y93" s="2"/>
      <c r="Z93" s="2"/>
    </row>
    <row r="94" spans="1:26" ht="24.75" x14ac:dyDescent="0.25">
      <c r="A94" s="208" t="s">
        <v>438</v>
      </c>
      <c r="B94" s="76">
        <f t="shared" si="4"/>
        <v>79</v>
      </c>
      <c r="C94" s="102" t="s">
        <v>523</v>
      </c>
      <c r="D94" s="103"/>
      <c r="E94" s="76"/>
      <c r="F94" s="2"/>
      <c r="G94" s="2"/>
      <c r="H94" s="2"/>
      <c r="I94" s="2"/>
      <c r="J94" s="2"/>
      <c r="K94" s="2"/>
      <c r="L94" s="2"/>
      <c r="M94" s="2"/>
      <c r="N94" s="2"/>
      <c r="O94" s="2"/>
      <c r="P94" s="2"/>
      <c r="Q94" s="2"/>
      <c r="R94" s="2"/>
      <c r="S94" s="2"/>
      <c r="T94" s="2"/>
      <c r="U94" s="2"/>
      <c r="V94" s="2"/>
      <c r="W94" s="2"/>
      <c r="X94" s="2"/>
      <c r="Y94" s="2"/>
      <c r="Z94" s="2"/>
    </row>
    <row r="95" spans="1:26" x14ac:dyDescent="0.25">
      <c r="A95" s="208" t="s">
        <v>438</v>
      </c>
      <c r="B95" s="76">
        <v>82.1</v>
      </c>
      <c r="C95" s="102" t="s">
        <v>524</v>
      </c>
      <c r="D95" s="103"/>
      <c r="E95" s="76"/>
      <c r="F95" s="2"/>
      <c r="G95" s="2"/>
      <c r="H95" s="2"/>
      <c r="I95" s="2"/>
      <c r="J95" s="2"/>
      <c r="K95" s="2"/>
      <c r="L95" s="2"/>
      <c r="M95" s="2"/>
      <c r="N95" s="2"/>
      <c r="O95" s="2"/>
      <c r="P95" s="2"/>
      <c r="Q95" s="2"/>
      <c r="R95" s="2"/>
      <c r="S95" s="2"/>
      <c r="T95" s="2"/>
      <c r="U95" s="2"/>
      <c r="V95" s="2"/>
      <c r="W95" s="2"/>
      <c r="X95" s="2"/>
      <c r="Y95" s="2"/>
      <c r="Z95" s="2"/>
    </row>
    <row r="96" spans="1:26" ht="24.75" x14ac:dyDescent="0.25">
      <c r="A96" s="208" t="s">
        <v>438</v>
      </c>
      <c r="B96" s="76">
        <v>82.2</v>
      </c>
      <c r="C96" s="102" t="s">
        <v>525</v>
      </c>
      <c r="D96" s="103"/>
      <c r="E96" s="76"/>
      <c r="F96" s="2"/>
      <c r="G96" s="2"/>
      <c r="H96" s="2"/>
      <c r="I96" s="2"/>
      <c r="J96" s="2"/>
      <c r="K96" s="2"/>
      <c r="L96" s="2"/>
      <c r="M96" s="2"/>
      <c r="N96" s="2"/>
      <c r="O96" s="2"/>
      <c r="P96" s="2"/>
      <c r="Q96" s="2"/>
      <c r="R96" s="2"/>
      <c r="S96" s="2"/>
      <c r="T96" s="2"/>
      <c r="U96" s="2"/>
      <c r="V96" s="2"/>
      <c r="W96" s="2"/>
      <c r="X96" s="2"/>
      <c r="Y96" s="2"/>
      <c r="Z96" s="2"/>
    </row>
    <row r="97" spans="1:26" ht="24.75" x14ac:dyDescent="0.25">
      <c r="A97" s="208" t="s">
        <v>438</v>
      </c>
      <c r="B97" s="76">
        <v>82.3</v>
      </c>
      <c r="C97" s="102" t="s">
        <v>526</v>
      </c>
      <c r="D97" s="103"/>
      <c r="E97" s="76"/>
      <c r="F97" s="2"/>
      <c r="G97" s="2"/>
      <c r="H97" s="2"/>
      <c r="I97" s="2"/>
      <c r="J97" s="2"/>
      <c r="K97" s="2"/>
      <c r="L97" s="2"/>
      <c r="M97" s="2"/>
      <c r="N97" s="2"/>
      <c r="O97" s="2"/>
      <c r="P97" s="2"/>
      <c r="Q97" s="2"/>
      <c r="R97" s="2"/>
      <c r="S97" s="2"/>
      <c r="T97" s="2"/>
      <c r="U97" s="2"/>
      <c r="V97" s="2"/>
      <c r="W97" s="2"/>
      <c r="X97" s="2"/>
      <c r="Y97" s="2"/>
      <c r="Z97" s="2"/>
    </row>
    <row r="98" spans="1:26" ht="24.75" x14ac:dyDescent="0.25">
      <c r="A98" s="208" t="s">
        <v>438</v>
      </c>
      <c r="B98" s="76">
        <f>SUM(B94+1)</f>
        <v>80</v>
      </c>
      <c r="C98" s="102" t="s">
        <v>527</v>
      </c>
      <c r="D98" s="103"/>
      <c r="E98" s="76"/>
      <c r="F98" s="2"/>
      <c r="G98" s="2"/>
      <c r="H98" s="2"/>
      <c r="I98" s="2"/>
      <c r="J98" s="2"/>
      <c r="K98" s="2"/>
      <c r="L98" s="2"/>
      <c r="M98" s="2"/>
      <c r="N98" s="2"/>
      <c r="O98" s="2"/>
      <c r="P98" s="2"/>
      <c r="Q98" s="2"/>
      <c r="R98" s="2"/>
      <c r="S98" s="2"/>
      <c r="T98" s="2"/>
      <c r="U98" s="2"/>
      <c r="V98" s="2"/>
      <c r="W98" s="2"/>
      <c r="X98" s="2"/>
      <c r="Y98" s="2"/>
      <c r="Z98" s="2"/>
    </row>
    <row r="99" spans="1:26" ht="24.75" x14ac:dyDescent="0.25">
      <c r="A99" s="208" t="s">
        <v>438</v>
      </c>
      <c r="B99" s="76">
        <f t="shared" ref="B99:B101" si="5">SUM(B98+1)</f>
        <v>81</v>
      </c>
      <c r="C99" s="102" t="s">
        <v>528</v>
      </c>
      <c r="D99" s="103"/>
      <c r="E99" s="76"/>
      <c r="F99" s="2"/>
      <c r="G99" s="2"/>
      <c r="H99" s="2"/>
      <c r="I99" s="2"/>
      <c r="J99" s="2"/>
      <c r="K99" s="2"/>
      <c r="L99" s="2"/>
      <c r="M99" s="2"/>
      <c r="N99" s="2"/>
      <c r="O99" s="2"/>
      <c r="P99" s="2"/>
      <c r="Q99" s="2"/>
      <c r="R99" s="2"/>
      <c r="S99" s="2"/>
      <c r="T99" s="2"/>
      <c r="U99" s="2"/>
      <c r="V99" s="2"/>
      <c r="W99" s="2"/>
      <c r="X99" s="2"/>
      <c r="Y99" s="2"/>
      <c r="Z99" s="2"/>
    </row>
    <row r="100" spans="1:26" ht="24.75" x14ac:dyDescent="0.25">
      <c r="A100" s="208" t="s">
        <v>438</v>
      </c>
      <c r="B100" s="76">
        <f t="shared" si="5"/>
        <v>82</v>
      </c>
      <c r="C100" s="102" t="s">
        <v>529</v>
      </c>
      <c r="D100" s="103"/>
      <c r="E100" s="76"/>
      <c r="F100" s="2"/>
      <c r="G100" s="2"/>
      <c r="H100" s="2"/>
      <c r="I100" s="2"/>
      <c r="J100" s="2"/>
      <c r="K100" s="2"/>
      <c r="L100" s="2"/>
      <c r="M100" s="2"/>
      <c r="N100" s="2"/>
      <c r="O100" s="2"/>
      <c r="P100" s="2"/>
      <c r="Q100" s="2"/>
      <c r="R100" s="2"/>
      <c r="S100" s="2"/>
      <c r="T100" s="2"/>
      <c r="U100" s="2"/>
      <c r="V100" s="2"/>
      <c r="W100" s="2"/>
      <c r="X100" s="2"/>
      <c r="Y100" s="2"/>
      <c r="Z100" s="2"/>
    </row>
    <row r="101" spans="1:26" ht="24.75" x14ac:dyDescent="0.25">
      <c r="A101" s="212" t="s">
        <v>438</v>
      </c>
      <c r="B101" s="213">
        <f t="shared" si="5"/>
        <v>83</v>
      </c>
      <c r="C101" s="102" t="s">
        <v>530</v>
      </c>
      <c r="D101" s="103"/>
      <c r="E101" s="76"/>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14" t="s">
        <v>438</v>
      </c>
      <c r="B102" s="215">
        <v>86.1</v>
      </c>
      <c r="C102" s="102" t="s">
        <v>531</v>
      </c>
      <c r="D102" s="103"/>
      <c r="E102" s="76"/>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16"/>
      <c r="B103" s="217"/>
      <c r="C103" s="108" t="s">
        <v>532</v>
      </c>
      <c r="D103" s="97"/>
      <c r="E103" s="98"/>
      <c r="F103" s="2"/>
      <c r="G103" s="2"/>
      <c r="I103" s="2"/>
      <c r="J103" s="2"/>
      <c r="K103" s="2"/>
      <c r="L103" s="2"/>
      <c r="M103" s="2"/>
      <c r="N103" s="2"/>
      <c r="O103" s="2"/>
      <c r="P103" s="2"/>
      <c r="Q103" s="2"/>
      <c r="R103" s="2"/>
      <c r="S103" s="2"/>
      <c r="T103" s="2"/>
      <c r="U103" s="2"/>
      <c r="V103" s="2"/>
      <c r="W103" s="2"/>
      <c r="X103" s="2"/>
      <c r="Y103" s="2"/>
      <c r="Z103" s="2"/>
    </row>
    <row r="104" spans="1:26" x14ac:dyDescent="0.25">
      <c r="A104" s="218" t="s">
        <v>438</v>
      </c>
      <c r="B104" s="106">
        <f>SUM(B101+1)</f>
        <v>84</v>
      </c>
      <c r="C104" s="109" t="s">
        <v>533</v>
      </c>
      <c r="D104" s="103"/>
      <c r="E104" s="76"/>
      <c r="F104" s="2"/>
      <c r="G104" s="2"/>
      <c r="I104" s="2"/>
      <c r="J104" s="2"/>
      <c r="K104" s="2"/>
      <c r="L104" s="2"/>
      <c r="M104" s="2"/>
      <c r="N104" s="2"/>
      <c r="O104" s="2"/>
      <c r="P104" s="2"/>
      <c r="Q104" s="2"/>
      <c r="R104" s="2"/>
      <c r="S104" s="2"/>
      <c r="T104" s="2"/>
      <c r="U104" s="2"/>
      <c r="V104" s="2"/>
      <c r="W104" s="2"/>
      <c r="X104" s="2"/>
      <c r="Y104" s="2"/>
      <c r="Z104" s="2"/>
    </row>
    <row r="105" spans="1:26" ht="36.75" x14ac:dyDescent="0.25">
      <c r="A105" s="208" t="s">
        <v>438</v>
      </c>
      <c r="B105" s="76">
        <f t="shared" ref="B105:B121" si="6">SUM(B104+1)</f>
        <v>85</v>
      </c>
      <c r="C105" s="110" t="s">
        <v>534</v>
      </c>
      <c r="D105" s="100"/>
      <c r="E105" s="76"/>
      <c r="F105" s="2"/>
      <c r="G105" s="2"/>
      <c r="I105" s="2"/>
      <c r="J105" s="2"/>
      <c r="K105" s="2"/>
      <c r="L105" s="2"/>
      <c r="M105" s="2"/>
      <c r="N105" s="2"/>
      <c r="O105" s="2"/>
      <c r="P105" s="2"/>
      <c r="Q105" s="2"/>
      <c r="R105" s="2"/>
      <c r="S105" s="2"/>
      <c r="T105" s="2"/>
      <c r="U105" s="2"/>
      <c r="V105" s="2"/>
      <c r="W105" s="2"/>
      <c r="X105" s="2"/>
      <c r="Y105" s="2"/>
      <c r="Z105" s="2"/>
    </row>
    <row r="106" spans="1:26" ht="36.75" x14ac:dyDescent="0.25">
      <c r="A106" s="208" t="s">
        <v>438</v>
      </c>
      <c r="B106" s="76">
        <f t="shared" si="6"/>
        <v>86</v>
      </c>
      <c r="C106" s="110" t="s">
        <v>535</v>
      </c>
      <c r="D106" s="100"/>
      <c r="E106" s="76"/>
      <c r="F106" s="2"/>
      <c r="G106" s="2"/>
      <c r="I106" s="2"/>
      <c r="J106" s="2"/>
      <c r="K106" s="2"/>
      <c r="L106" s="2"/>
      <c r="M106" s="2"/>
      <c r="N106" s="2"/>
      <c r="O106" s="2"/>
      <c r="P106" s="2"/>
      <c r="Q106" s="2"/>
      <c r="R106" s="2"/>
      <c r="S106" s="2"/>
      <c r="T106" s="2"/>
      <c r="U106" s="2"/>
      <c r="V106" s="2"/>
      <c r="W106" s="2"/>
      <c r="X106" s="2"/>
      <c r="Y106" s="2"/>
      <c r="Z106" s="2"/>
    </row>
    <row r="107" spans="1:26" ht="24.75" x14ac:dyDescent="0.25">
      <c r="A107" s="208" t="s">
        <v>438</v>
      </c>
      <c r="B107" s="76">
        <f t="shared" si="6"/>
        <v>87</v>
      </c>
      <c r="C107" s="110" t="s">
        <v>536</v>
      </c>
      <c r="D107" s="100"/>
      <c r="E107" s="76"/>
      <c r="F107" s="2"/>
      <c r="G107" s="2"/>
      <c r="I107" s="2"/>
      <c r="J107" s="2"/>
      <c r="K107" s="2"/>
      <c r="L107" s="2"/>
      <c r="M107" s="2"/>
      <c r="N107" s="2"/>
      <c r="O107" s="2"/>
      <c r="P107" s="2"/>
      <c r="Q107" s="2"/>
      <c r="R107" s="2"/>
      <c r="S107" s="2"/>
      <c r="T107" s="2"/>
      <c r="U107" s="2"/>
      <c r="V107" s="2"/>
      <c r="W107" s="2"/>
      <c r="X107" s="2"/>
      <c r="Y107" s="2"/>
      <c r="Z107" s="2"/>
    </row>
    <row r="108" spans="1:26" ht="36.75" x14ac:dyDescent="0.25">
      <c r="A108" s="208" t="s">
        <v>438</v>
      </c>
      <c r="B108" s="76">
        <f t="shared" si="6"/>
        <v>88</v>
      </c>
      <c r="C108" s="109" t="s">
        <v>537</v>
      </c>
      <c r="D108" s="103"/>
      <c r="E108" s="76"/>
      <c r="F108" s="2"/>
      <c r="G108" s="2"/>
      <c r="I108" s="2"/>
      <c r="J108" s="2"/>
      <c r="K108" s="2"/>
      <c r="L108" s="2"/>
      <c r="M108" s="2"/>
      <c r="N108" s="2"/>
      <c r="O108" s="2"/>
      <c r="P108" s="2"/>
      <c r="Q108" s="2"/>
      <c r="R108" s="2"/>
      <c r="S108" s="2"/>
      <c r="T108" s="2"/>
      <c r="U108" s="2"/>
      <c r="V108" s="2"/>
      <c r="W108" s="2"/>
      <c r="X108" s="2"/>
      <c r="Y108" s="2"/>
      <c r="Z108" s="2"/>
    </row>
    <row r="109" spans="1:26" ht="24.75" x14ac:dyDescent="0.25">
      <c r="A109" s="208" t="s">
        <v>438</v>
      </c>
      <c r="B109" s="76">
        <f t="shared" si="6"/>
        <v>89</v>
      </c>
      <c r="C109" s="110" t="s">
        <v>538</v>
      </c>
      <c r="D109" s="100"/>
      <c r="E109" s="76"/>
      <c r="F109" s="2"/>
      <c r="G109" s="2"/>
      <c r="H109" s="2"/>
      <c r="I109" s="2"/>
      <c r="J109" s="2"/>
      <c r="K109" s="2"/>
      <c r="L109" s="2"/>
      <c r="M109" s="2"/>
      <c r="N109" s="2"/>
      <c r="O109" s="2"/>
      <c r="P109" s="2"/>
      <c r="Q109" s="2"/>
      <c r="R109" s="2"/>
      <c r="S109" s="2"/>
      <c r="T109" s="2"/>
      <c r="U109" s="2"/>
      <c r="V109" s="2"/>
      <c r="W109" s="2"/>
      <c r="X109" s="2"/>
      <c r="Y109" s="2"/>
      <c r="Z109" s="2"/>
    </row>
    <row r="110" spans="1:26" ht="24.75" x14ac:dyDescent="0.25">
      <c r="A110" s="208" t="s">
        <v>438</v>
      </c>
      <c r="B110" s="76">
        <f t="shared" si="6"/>
        <v>90</v>
      </c>
      <c r="C110" s="110" t="s">
        <v>539</v>
      </c>
      <c r="D110" s="100"/>
      <c r="E110" s="76"/>
      <c r="F110" s="2"/>
      <c r="G110" s="2"/>
      <c r="H110" s="2"/>
      <c r="I110" s="2"/>
      <c r="J110" s="2"/>
      <c r="K110" s="2"/>
      <c r="L110" s="2"/>
      <c r="M110" s="2"/>
      <c r="N110" s="2"/>
      <c r="O110" s="2"/>
      <c r="P110" s="2"/>
      <c r="Q110" s="2"/>
      <c r="R110" s="2"/>
      <c r="S110" s="2"/>
      <c r="T110" s="2"/>
      <c r="U110" s="2"/>
      <c r="V110" s="2"/>
      <c r="W110" s="2"/>
      <c r="X110" s="2"/>
      <c r="Y110" s="2"/>
      <c r="Z110" s="2"/>
    </row>
    <row r="111" spans="1:26" ht="24.75" x14ac:dyDescent="0.25">
      <c r="A111" s="208" t="s">
        <v>438</v>
      </c>
      <c r="B111" s="76">
        <f t="shared" si="6"/>
        <v>91</v>
      </c>
      <c r="C111" s="110" t="s">
        <v>540</v>
      </c>
      <c r="D111" s="100"/>
      <c r="E111" s="76"/>
      <c r="F111" s="2"/>
      <c r="G111" s="2"/>
      <c r="H111" s="2"/>
      <c r="I111" s="2"/>
      <c r="J111" s="2"/>
      <c r="K111" s="2"/>
      <c r="L111" s="2"/>
      <c r="M111" s="2"/>
      <c r="N111" s="2"/>
      <c r="O111" s="2"/>
      <c r="P111" s="2"/>
      <c r="Q111" s="2"/>
      <c r="R111" s="2"/>
      <c r="S111" s="2"/>
      <c r="T111" s="2"/>
      <c r="U111" s="2"/>
      <c r="V111" s="2"/>
      <c r="W111" s="2"/>
      <c r="X111" s="2"/>
      <c r="Y111" s="2"/>
      <c r="Z111" s="2"/>
    </row>
    <row r="112" spans="1:26" ht="24.75" x14ac:dyDescent="0.25">
      <c r="A112" s="208" t="s">
        <v>438</v>
      </c>
      <c r="B112" s="76">
        <f t="shared" si="6"/>
        <v>92</v>
      </c>
      <c r="C112" s="109" t="s">
        <v>541</v>
      </c>
      <c r="D112" s="100"/>
      <c r="E112" s="76"/>
      <c r="F112" s="2"/>
      <c r="G112" s="2"/>
      <c r="H112" s="2"/>
      <c r="I112" s="2"/>
      <c r="J112" s="2"/>
      <c r="K112" s="2"/>
      <c r="L112" s="2"/>
      <c r="M112" s="2"/>
      <c r="N112" s="2"/>
      <c r="O112" s="2"/>
      <c r="P112" s="2"/>
      <c r="Q112" s="2"/>
      <c r="R112" s="2"/>
      <c r="S112" s="2"/>
      <c r="T112" s="2"/>
      <c r="U112" s="2"/>
      <c r="V112" s="2"/>
      <c r="W112" s="2"/>
      <c r="X112" s="2"/>
      <c r="Y112" s="2"/>
      <c r="Z112" s="2"/>
    </row>
    <row r="113" spans="1:26" ht="24.75" x14ac:dyDescent="0.25">
      <c r="A113" s="208" t="s">
        <v>438</v>
      </c>
      <c r="B113" s="76">
        <f t="shared" si="6"/>
        <v>93</v>
      </c>
      <c r="C113" s="110" t="s">
        <v>542</v>
      </c>
      <c r="D113" s="100"/>
      <c r="E113" s="76"/>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08" t="s">
        <v>438</v>
      </c>
      <c r="B114" s="76">
        <f t="shared" si="6"/>
        <v>94</v>
      </c>
      <c r="C114" s="110" t="s">
        <v>543</v>
      </c>
      <c r="D114" s="100"/>
      <c r="E114" s="76"/>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08" t="s">
        <v>438</v>
      </c>
      <c r="B115" s="76">
        <f t="shared" si="6"/>
        <v>95</v>
      </c>
      <c r="C115" s="109" t="s">
        <v>544</v>
      </c>
      <c r="D115" s="100"/>
      <c r="E115" s="76"/>
      <c r="F115" s="2"/>
      <c r="G115" s="2"/>
      <c r="H115" s="2"/>
      <c r="I115" s="2"/>
      <c r="J115" s="2"/>
      <c r="K115" s="2"/>
      <c r="L115" s="2"/>
      <c r="M115" s="2"/>
      <c r="N115" s="2"/>
      <c r="O115" s="2"/>
      <c r="P115" s="2"/>
      <c r="Q115" s="2"/>
      <c r="R115" s="2"/>
      <c r="S115" s="2"/>
      <c r="T115" s="2"/>
      <c r="U115" s="2"/>
      <c r="V115" s="2"/>
      <c r="W115" s="2"/>
      <c r="X115" s="2"/>
      <c r="Y115" s="2"/>
      <c r="Z115" s="2"/>
    </row>
    <row r="116" spans="1:26" ht="36.75" x14ac:dyDescent="0.25">
      <c r="A116" s="208" t="s">
        <v>438</v>
      </c>
      <c r="B116" s="76">
        <f t="shared" si="6"/>
        <v>96</v>
      </c>
      <c r="C116" s="110" t="s">
        <v>545</v>
      </c>
      <c r="D116" s="100"/>
      <c r="E116" s="76"/>
      <c r="F116" s="2"/>
      <c r="G116" s="2"/>
      <c r="H116" s="2"/>
      <c r="I116" s="2"/>
      <c r="J116" s="2"/>
      <c r="K116" s="2"/>
      <c r="L116" s="2"/>
      <c r="M116" s="2"/>
      <c r="N116" s="2"/>
      <c r="O116" s="2"/>
      <c r="P116" s="2"/>
      <c r="Q116" s="2"/>
      <c r="R116" s="2"/>
      <c r="S116" s="2"/>
      <c r="T116" s="2"/>
      <c r="U116" s="2"/>
      <c r="V116" s="2"/>
      <c r="W116" s="2"/>
      <c r="X116" s="2"/>
      <c r="Y116" s="2"/>
      <c r="Z116" s="2"/>
    </row>
    <row r="117" spans="1:26" ht="24.75" x14ac:dyDescent="0.25">
      <c r="A117" s="208" t="s">
        <v>438</v>
      </c>
      <c r="B117" s="76">
        <f t="shared" si="6"/>
        <v>97</v>
      </c>
      <c r="C117" s="110" t="s">
        <v>546</v>
      </c>
      <c r="D117" s="100"/>
      <c r="E117" s="76"/>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08" t="s">
        <v>438</v>
      </c>
      <c r="B118" s="76">
        <f t="shared" si="6"/>
        <v>98</v>
      </c>
      <c r="C118" s="219" t="s">
        <v>547</v>
      </c>
      <c r="D118" s="100"/>
      <c r="E118" s="76"/>
      <c r="F118" s="2"/>
      <c r="G118" s="2"/>
      <c r="H118" s="2"/>
      <c r="I118" s="2"/>
      <c r="J118" s="2"/>
      <c r="K118" s="2"/>
      <c r="L118" s="2"/>
      <c r="M118" s="2"/>
      <c r="N118" s="2"/>
      <c r="O118" s="2"/>
      <c r="P118" s="2"/>
      <c r="Q118" s="2"/>
      <c r="R118" s="2"/>
      <c r="S118" s="2"/>
      <c r="T118" s="2"/>
      <c r="U118" s="2"/>
      <c r="V118" s="2"/>
      <c r="W118" s="2"/>
      <c r="X118" s="2"/>
      <c r="Y118" s="2"/>
      <c r="Z118" s="2"/>
    </row>
    <row r="119" spans="1:26" ht="36.75" x14ac:dyDescent="0.25">
      <c r="A119" s="208" t="s">
        <v>438</v>
      </c>
      <c r="B119" s="76">
        <f t="shared" si="6"/>
        <v>99</v>
      </c>
      <c r="C119" s="110" t="s">
        <v>548</v>
      </c>
      <c r="D119" s="100"/>
      <c r="E119" s="76"/>
      <c r="F119" s="2"/>
      <c r="G119" s="2"/>
      <c r="H119" s="2"/>
      <c r="I119" s="2"/>
      <c r="J119" s="2"/>
      <c r="K119" s="2"/>
      <c r="L119" s="2"/>
      <c r="M119" s="2"/>
      <c r="N119" s="2"/>
      <c r="O119" s="2"/>
      <c r="P119" s="2"/>
      <c r="Q119" s="2"/>
      <c r="R119" s="2"/>
      <c r="S119" s="2"/>
      <c r="T119" s="2"/>
      <c r="U119" s="2"/>
      <c r="V119" s="2"/>
      <c r="W119" s="2"/>
      <c r="X119" s="2"/>
      <c r="Y119" s="2"/>
      <c r="Z119" s="2"/>
    </row>
    <row r="120" spans="1:26" ht="36.75" x14ac:dyDescent="0.25">
      <c r="A120" s="208" t="s">
        <v>438</v>
      </c>
      <c r="B120" s="76">
        <f t="shared" si="6"/>
        <v>100</v>
      </c>
      <c r="C120" s="110" t="s">
        <v>549</v>
      </c>
      <c r="D120" s="100"/>
      <c r="E120" s="76"/>
      <c r="F120" s="2"/>
      <c r="G120" s="2"/>
      <c r="H120" s="2"/>
      <c r="I120" s="2"/>
      <c r="J120" s="2"/>
      <c r="K120" s="2"/>
      <c r="L120" s="2"/>
      <c r="M120" s="2"/>
      <c r="N120" s="2"/>
      <c r="O120" s="2"/>
      <c r="P120" s="2"/>
      <c r="Q120" s="2"/>
      <c r="R120" s="2"/>
      <c r="S120" s="2"/>
      <c r="T120" s="2"/>
      <c r="U120" s="2"/>
      <c r="V120" s="2"/>
      <c r="W120" s="2"/>
      <c r="X120" s="2"/>
      <c r="Y120" s="2"/>
      <c r="Z120" s="2"/>
    </row>
    <row r="121" spans="1:26" ht="36.75" x14ac:dyDescent="0.25">
      <c r="A121" s="208" t="s">
        <v>438</v>
      </c>
      <c r="B121" s="76">
        <f t="shared" si="6"/>
        <v>101</v>
      </c>
      <c r="C121" s="110" t="s">
        <v>550</v>
      </c>
      <c r="D121" s="100"/>
      <c r="E121" s="75"/>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20"/>
      <c r="B122" s="221"/>
      <c r="C122" s="108" t="s">
        <v>551</v>
      </c>
      <c r="D122" s="97"/>
      <c r="E122" s="98"/>
      <c r="F122" s="2"/>
      <c r="G122" s="2"/>
      <c r="H122" s="2"/>
      <c r="I122" s="2"/>
      <c r="J122" s="2"/>
      <c r="K122" s="2"/>
      <c r="L122" s="2"/>
      <c r="M122" s="2"/>
      <c r="N122" s="2"/>
      <c r="O122" s="2"/>
      <c r="P122" s="2"/>
      <c r="Q122" s="2"/>
      <c r="R122" s="2"/>
      <c r="S122" s="2"/>
      <c r="T122" s="2"/>
      <c r="U122" s="2"/>
      <c r="V122" s="2"/>
      <c r="W122" s="2"/>
      <c r="X122" s="2"/>
      <c r="Y122" s="2"/>
      <c r="Z122" s="2"/>
    </row>
    <row r="123" spans="1:26" ht="24.75" x14ac:dyDescent="0.25">
      <c r="A123" s="208" t="s">
        <v>438</v>
      </c>
      <c r="B123" s="76">
        <f>SUM(B121+1)</f>
        <v>102</v>
      </c>
      <c r="C123" s="110" t="s">
        <v>552</v>
      </c>
      <c r="D123" s="100"/>
      <c r="E123" s="76"/>
      <c r="F123" s="2"/>
      <c r="G123" s="2"/>
      <c r="H123" s="2"/>
      <c r="I123" s="2"/>
      <c r="J123" s="2"/>
      <c r="K123" s="2"/>
      <c r="L123" s="2"/>
      <c r="M123" s="2"/>
      <c r="N123" s="2"/>
      <c r="O123" s="2"/>
      <c r="P123" s="2"/>
      <c r="Q123" s="2"/>
      <c r="R123" s="2"/>
      <c r="S123" s="2"/>
      <c r="T123" s="2"/>
      <c r="U123" s="2"/>
      <c r="V123" s="2"/>
      <c r="W123" s="2"/>
      <c r="X123" s="2"/>
      <c r="Y123" s="2"/>
      <c r="Z123" s="2"/>
    </row>
    <row r="124" spans="1:26" ht="48.75" x14ac:dyDescent="0.25">
      <c r="A124" s="208" t="s">
        <v>438</v>
      </c>
      <c r="B124" s="76">
        <f t="shared" ref="B124:B128" si="7">SUM(B123+1)</f>
        <v>103</v>
      </c>
      <c r="C124" s="110" t="s">
        <v>553</v>
      </c>
      <c r="D124" s="100"/>
      <c r="E124" s="76"/>
      <c r="F124" s="2"/>
      <c r="G124" s="2"/>
      <c r="H124" s="2"/>
      <c r="I124" s="2"/>
      <c r="J124" s="2"/>
      <c r="K124" s="2"/>
      <c r="L124" s="2"/>
      <c r="M124" s="2"/>
      <c r="N124" s="2"/>
      <c r="O124" s="2"/>
      <c r="P124" s="2"/>
      <c r="Q124" s="2"/>
      <c r="R124" s="2"/>
      <c r="S124" s="2"/>
      <c r="T124" s="2"/>
      <c r="U124" s="2"/>
      <c r="V124" s="2"/>
      <c r="W124" s="2"/>
      <c r="X124" s="2"/>
      <c r="Y124" s="2"/>
      <c r="Z124" s="2"/>
    </row>
    <row r="125" spans="1:26" ht="48.75" x14ac:dyDescent="0.25">
      <c r="A125" s="208" t="s">
        <v>438</v>
      </c>
      <c r="B125" s="76">
        <f t="shared" si="7"/>
        <v>104</v>
      </c>
      <c r="C125" s="110" t="s">
        <v>554</v>
      </c>
      <c r="D125" s="100"/>
      <c r="E125" s="76"/>
      <c r="F125" s="2"/>
      <c r="G125" s="2"/>
      <c r="H125" s="2"/>
      <c r="I125" s="2"/>
      <c r="J125" s="2"/>
      <c r="K125" s="2"/>
      <c r="L125" s="2"/>
      <c r="M125" s="2"/>
      <c r="N125" s="2"/>
      <c r="O125" s="2"/>
      <c r="P125" s="2"/>
      <c r="Q125" s="2"/>
      <c r="R125" s="2"/>
      <c r="S125" s="2"/>
      <c r="T125" s="2"/>
      <c r="U125" s="2"/>
      <c r="V125" s="2"/>
      <c r="W125" s="2"/>
      <c r="X125" s="2"/>
      <c r="Y125" s="2"/>
      <c r="Z125" s="2"/>
    </row>
    <row r="126" spans="1:26" ht="36.75" x14ac:dyDescent="0.25">
      <c r="A126" s="208" t="s">
        <v>438</v>
      </c>
      <c r="B126" s="76">
        <f t="shared" si="7"/>
        <v>105</v>
      </c>
      <c r="C126" s="110" t="s">
        <v>555</v>
      </c>
      <c r="D126" s="100"/>
      <c r="E126" s="76"/>
      <c r="F126" s="2"/>
      <c r="G126" s="2"/>
      <c r="H126" s="2"/>
      <c r="I126" s="2"/>
      <c r="J126" s="2"/>
      <c r="K126" s="2"/>
      <c r="L126" s="2"/>
      <c r="M126" s="2"/>
      <c r="N126" s="2"/>
      <c r="O126" s="2"/>
      <c r="P126" s="2"/>
      <c r="Q126" s="2"/>
      <c r="R126" s="2"/>
      <c r="S126" s="2"/>
      <c r="T126" s="2"/>
      <c r="U126" s="2"/>
      <c r="V126" s="2"/>
      <c r="W126" s="2"/>
      <c r="X126" s="2"/>
      <c r="Y126" s="2"/>
      <c r="Z126" s="2"/>
    </row>
    <row r="127" spans="1:26" ht="48.75" x14ac:dyDescent="0.25">
      <c r="A127" s="208" t="s">
        <v>438</v>
      </c>
      <c r="B127" s="76">
        <f t="shared" si="7"/>
        <v>106</v>
      </c>
      <c r="C127" s="110" t="s">
        <v>556</v>
      </c>
      <c r="D127" s="100"/>
      <c r="E127" s="76"/>
      <c r="F127" s="2"/>
      <c r="G127" s="2"/>
      <c r="H127" s="2"/>
      <c r="I127" s="2"/>
      <c r="J127" s="2"/>
      <c r="K127" s="2"/>
      <c r="L127" s="2"/>
      <c r="M127" s="2"/>
      <c r="N127" s="2"/>
      <c r="O127" s="2"/>
      <c r="P127" s="2"/>
      <c r="Q127" s="2"/>
      <c r="R127" s="2"/>
      <c r="S127" s="2"/>
      <c r="T127" s="2"/>
      <c r="U127" s="2"/>
      <c r="V127" s="2"/>
      <c r="W127" s="2"/>
      <c r="X127" s="2"/>
      <c r="Y127" s="2"/>
      <c r="Z127" s="2"/>
    </row>
    <row r="128" spans="1:26" ht="24.75" x14ac:dyDescent="0.25">
      <c r="A128" s="208" t="s">
        <v>438</v>
      </c>
      <c r="B128" s="76">
        <f t="shared" si="7"/>
        <v>107</v>
      </c>
      <c r="C128" s="110" t="s">
        <v>557</v>
      </c>
      <c r="D128" s="100"/>
      <c r="E128" s="63"/>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43"/>
      <c r="B129" s="244"/>
      <c r="C129" s="108" t="s">
        <v>558</v>
      </c>
      <c r="D129" s="97"/>
      <c r="E129" s="98"/>
      <c r="F129" s="2"/>
      <c r="G129" s="2"/>
      <c r="H129" s="2"/>
      <c r="I129" s="2"/>
      <c r="J129" s="2"/>
      <c r="K129" s="2"/>
      <c r="L129" s="2"/>
      <c r="M129" s="2"/>
      <c r="N129" s="2"/>
      <c r="O129" s="2"/>
      <c r="P129" s="2"/>
      <c r="Q129" s="2"/>
      <c r="R129" s="2"/>
      <c r="S129" s="2"/>
      <c r="T129" s="2"/>
      <c r="U129" s="2"/>
      <c r="V129" s="2"/>
      <c r="W129" s="2"/>
      <c r="X129" s="2"/>
      <c r="Y129" s="2"/>
      <c r="Z129" s="2"/>
    </row>
    <row r="130" spans="1:26" ht="36.75" x14ac:dyDescent="0.25">
      <c r="A130" s="208" t="s">
        <v>438</v>
      </c>
      <c r="B130" s="76">
        <f>SUM(B128+1)</f>
        <v>108</v>
      </c>
      <c r="C130" s="110" t="s">
        <v>559</v>
      </c>
      <c r="D130" s="100"/>
      <c r="E130" s="76"/>
      <c r="F130" s="2"/>
      <c r="G130" s="2"/>
      <c r="H130" s="2"/>
      <c r="I130" s="2"/>
      <c r="J130" s="2"/>
      <c r="K130" s="2"/>
      <c r="L130" s="2"/>
      <c r="M130" s="2"/>
      <c r="N130" s="2"/>
      <c r="O130" s="2"/>
      <c r="P130" s="2"/>
      <c r="Q130" s="2"/>
      <c r="R130" s="2"/>
      <c r="S130" s="2"/>
      <c r="T130" s="2"/>
      <c r="U130" s="2"/>
      <c r="V130" s="2"/>
      <c r="W130" s="2"/>
      <c r="X130" s="2"/>
      <c r="Y130" s="2"/>
      <c r="Z130" s="2"/>
    </row>
    <row r="131" spans="1:26" ht="36.75" x14ac:dyDescent="0.25">
      <c r="A131" s="208" t="s">
        <v>438</v>
      </c>
      <c r="B131" s="76">
        <f t="shared" ref="B131:B132" si="8">SUM(B130+1)</f>
        <v>109</v>
      </c>
      <c r="C131" s="109" t="s">
        <v>560</v>
      </c>
      <c r="D131" s="103"/>
      <c r="E131" s="76"/>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08" t="s">
        <v>438</v>
      </c>
      <c r="B132" s="76">
        <f t="shared" si="8"/>
        <v>110</v>
      </c>
      <c r="C132" s="110" t="s">
        <v>561</v>
      </c>
      <c r="D132" s="211"/>
      <c r="E132" s="40"/>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08" t="s">
        <v>438</v>
      </c>
      <c r="B133" s="76">
        <v>110.01</v>
      </c>
      <c r="C133" s="111" t="s">
        <v>348</v>
      </c>
      <c r="D133" s="100"/>
      <c r="E133" s="76"/>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08" t="s">
        <v>438</v>
      </c>
      <c r="B134" s="76">
        <f t="shared" ref="B134:B136" si="9">B133+0.01</f>
        <v>110.02000000000001</v>
      </c>
      <c r="C134" s="111" t="s">
        <v>150</v>
      </c>
      <c r="D134" s="100"/>
      <c r="E134" s="76"/>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08" t="s">
        <v>438</v>
      </c>
      <c r="B135" s="76">
        <f t="shared" si="9"/>
        <v>110.03000000000002</v>
      </c>
      <c r="C135" s="111" t="s">
        <v>562</v>
      </c>
      <c r="D135" s="100"/>
      <c r="E135" s="76"/>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08" t="s">
        <v>438</v>
      </c>
      <c r="B136" s="76">
        <f t="shared" si="9"/>
        <v>110.04000000000002</v>
      </c>
      <c r="C136" s="111" t="s">
        <v>563</v>
      </c>
      <c r="D136" s="100"/>
      <c r="E136" s="76"/>
      <c r="F136" s="2"/>
      <c r="G136" s="2"/>
      <c r="H136" s="2"/>
      <c r="I136" s="2"/>
      <c r="J136" s="2"/>
      <c r="K136" s="2"/>
      <c r="L136" s="2"/>
      <c r="M136" s="2"/>
      <c r="N136" s="2"/>
      <c r="O136" s="2"/>
      <c r="P136" s="2"/>
      <c r="Q136" s="2"/>
      <c r="R136" s="2"/>
      <c r="S136" s="2"/>
      <c r="T136" s="2"/>
      <c r="U136" s="2"/>
      <c r="V136" s="2"/>
      <c r="W136" s="2"/>
      <c r="X136" s="2"/>
      <c r="Y136" s="2"/>
      <c r="Z136" s="2"/>
    </row>
    <row r="137" spans="1:26" ht="24.75" x14ac:dyDescent="0.25">
      <c r="A137" s="208" t="s">
        <v>438</v>
      </c>
      <c r="B137" s="76">
        <v>111</v>
      </c>
      <c r="C137" s="109" t="s">
        <v>564</v>
      </c>
      <c r="D137" s="103"/>
      <c r="E137" s="76"/>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08" t="s">
        <v>438</v>
      </c>
      <c r="B138" s="76">
        <f t="shared" ref="B138:B153" si="10">SUM(B137+1)</f>
        <v>112</v>
      </c>
      <c r="C138" s="109" t="s">
        <v>565</v>
      </c>
      <c r="D138" s="103"/>
      <c r="E138" s="76"/>
      <c r="F138" s="2"/>
      <c r="G138" s="2"/>
      <c r="H138" s="2"/>
      <c r="I138" s="2"/>
      <c r="J138" s="2"/>
      <c r="K138" s="2"/>
      <c r="L138" s="2"/>
      <c r="M138" s="2"/>
      <c r="N138" s="2"/>
      <c r="O138" s="2"/>
      <c r="P138" s="2"/>
      <c r="Q138" s="2"/>
      <c r="R138" s="2"/>
      <c r="S138" s="2"/>
      <c r="T138" s="2"/>
      <c r="U138" s="2"/>
      <c r="V138" s="2"/>
      <c r="W138" s="2"/>
      <c r="X138" s="2"/>
      <c r="Y138" s="2"/>
      <c r="Z138" s="2"/>
    </row>
    <row r="139" spans="1:26" ht="24.75" x14ac:dyDescent="0.25">
      <c r="A139" s="208" t="s">
        <v>438</v>
      </c>
      <c r="B139" s="76">
        <f t="shared" si="10"/>
        <v>113</v>
      </c>
      <c r="C139" s="110" t="s">
        <v>566</v>
      </c>
      <c r="D139" s="100"/>
      <c r="E139" s="76"/>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08" t="s">
        <v>438</v>
      </c>
      <c r="B140" s="76">
        <f t="shared" si="10"/>
        <v>114</v>
      </c>
      <c r="C140" s="110" t="s">
        <v>567</v>
      </c>
      <c r="D140" s="100"/>
      <c r="E140" s="76"/>
      <c r="F140" s="2"/>
      <c r="G140" s="2"/>
      <c r="H140" s="2"/>
      <c r="I140" s="2"/>
      <c r="J140" s="2"/>
      <c r="K140" s="2"/>
      <c r="L140" s="2"/>
      <c r="M140" s="2"/>
      <c r="N140" s="2"/>
      <c r="O140" s="2"/>
      <c r="P140" s="2"/>
      <c r="Q140" s="2"/>
      <c r="R140" s="2"/>
      <c r="S140" s="2"/>
      <c r="T140" s="2"/>
      <c r="U140" s="2"/>
      <c r="V140" s="2"/>
      <c r="W140" s="2"/>
      <c r="X140" s="2"/>
      <c r="Y140" s="2"/>
      <c r="Z140" s="2"/>
    </row>
    <row r="141" spans="1:26" ht="48.75" x14ac:dyDescent="0.25">
      <c r="A141" s="208" t="s">
        <v>438</v>
      </c>
      <c r="B141" s="76">
        <f t="shared" si="10"/>
        <v>115</v>
      </c>
      <c r="C141" s="110" t="s">
        <v>568</v>
      </c>
      <c r="D141" s="100"/>
      <c r="E141" s="76"/>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08" t="s">
        <v>438</v>
      </c>
      <c r="B142" s="76">
        <f t="shared" si="10"/>
        <v>116</v>
      </c>
      <c r="C142" s="110" t="s">
        <v>569</v>
      </c>
      <c r="D142" s="100"/>
      <c r="E142" s="76"/>
      <c r="F142" s="2"/>
      <c r="G142" s="2"/>
      <c r="H142" s="2"/>
      <c r="I142" s="2"/>
      <c r="J142" s="2"/>
      <c r="K142" s="2"/>
      <c r="L142" s="2"/>
      <c r="M142" s="2"/>
      <c r="N142" s="2"/>
      <c r="O142" s="2"/>
      <c r="P142" s="2"/>
      <c r="Q142" s="2"/>
      <c r="R142" s="2"/>
      <c r="S142" s="2"/>
      <c r="T142" s="2"/>
      <c r="U142" s="2"/>
      <c r="V142" s="2"/>
      <c r="W142" s="2"/>
      <c r="X142" s="2"/>
      <c r="Y142" s="2"/>
      <c r="Z142" s="2"/>
    </row>
    <row r="143" spans="1:26" ht="36.75" x14ac:dyDescent="0.25">
      <c r="A143" s="208" t="s">
        <v>438</v>
      </c>
      <c r="B143" s="76">
        <f t="shared" si="10"/>
        <v>117</v>
      </c>
      <c r="C143" s="110" t="s">
        <v>570</v>
      </c>
      <c r="D143" s="100"/>
      <c r="E143" s="76"/>
      <c r="F143" s="2"/>
      <c r="G143" s="2"/>
      <c r="H143" s="2"/>
      <c r="I143" s="2"/>
      <c r="J143" s="2"/>
      <c r="K143" s="2"/>
      <c r="L143" s="2"/>
      <c r="M143" s="2"/>
      <c r="N143" s="2"/>
      <c r="O143" s="2"/>
      <c r="P143" s="2"/>
      <c r="Q143" s="2"/>
      <c r="R143" s="2"/>
      <c r="S143" s="2"/>
      <c r="T143" s="2"/>
      <c r="U143" s="2"/>
      <c r="V143" s="2"/>
      <c r="W143" s="2"/>
      <c r="X143" s="2"/>
      <c r="Y143" s="2"/>
      <c r="Z143" s="2"/>
    </row>
    <row r="144" spans="1:26" ht="48.75" x14ac:dyDescent="0.25">
      <c r="A144" s="208" t="s">
        <v>438</v>
      </c>
      <c r="B144" s="76">
        <f t="shared" si="10"/>
        <v>118</v>
      </c>
      <c r="C144" s="109" t="s">
        <v>571</v>
      </c>
      <c r="D144" s="103"/>
      <c r="E144" s="76"/>
      <c r="F144" s="2"/>
      <c r="G144" s="2"/>
      <c r="H144" s="2"/>
      <c r="I144" s="2"/>
      <c r="J144" s="2"/>
      <c r="K144" s="2"/>
      <c r="L144" s="2"/>
      <c r="M144" s="2"/>
      <c r="N144" s="2"/>
      <c r="O144" s="2"/>
      <c r="P144" s="2"/>
      <c r="Q144" s="2"/>
      <c r="R144" s="2"/>
      <c r="S144" s="2"/>
      <c r="T144" s="2"/>
      <c r="U144" s="2"/>
      <c r="V144" s="2"/>
      <c r="W144" s="2"/>
      <c r="X144" s="2"/>
      <c r="Y144" s="2"/>
      <c r="Z144" s="2"/>
    </row>
    <row r="145" spans="1:26" ht="36.75" x14ac:dyDescent="0.25">
      <c r="A145" s="208" t="s">
        <v>438</v>
      </c>
      <c r="B145" s="76">
        <f t="shared" si="10"/>
        <v>119</v>
      </c>
      <c r="C145" s="110" t="s">
        <v>572</v>
      </c>
      <c r="D145" s="100"/>
      <c r="E145" s="76"/>
      <c r="F145" s="2"/>
      <c r="G145" s="2"/>
      <c r="H145" s="2"/>
      <c r="I145" s="2"/>
      <c r="J145" s="2"/>
      <c r="K145" s="2"/>
      <c r="L145" s="2"/>
      <c r="M145" s="2"/>
      <c r="N145" s="2"/>
      <c r="O145" s="2"/>
      <c r="P145" s="2"/>
      <c r="Q145" s="2"/>
      <c r="R145" s="2"/>
      <c r="S145" s="2"/>
      <c r="T145" s="2"/>
      <c r="U145" s="2"/>
      <c r="V145" s="2"/>
      <c r="W145" s="2"/>
      <c r="X145" s="2"/>
      <c r="Y145" s="2"/>
      <c r="Z145" s="2"/>
    </row>
    <row r="146" spans="1:26" ht="24.75" x14ac:dyDescent="0.25">
      <c r="A146" s="208" t="s">
        <v>438</v>
      </c>
      <c r="B146" s="76">
        <f t="shared" si="10"/>
        <v>120</v>
      </c>
      <c r="C146" s="110" t="s">
        <v>573</v>
      </c>
      <c r="D146" s="100"/>
      <c r="E146" s="76"/>
      <c r="F146" s="2"/>
      <c r="G146" s="2"/>
      <c r="H146" s="2"/>
      <c r="I146" s="2"/>
      <c r="J146" s="2"/>
      <c r="K146" s="2"/>
      <c r="L146" s="2"/>
      <c r="M146" s="2"/>
      <c r="N146" s="2"/>
      <c r="O146" s="2"/>
      <c r="P146" s="2"/>
      <c r="Q146" s="2"/>
      <c r="R146" s="2"/>
      <c r="S146" s="2"/>
      <c r="T146" s="2"/>
      <c r="U146" s="2"/>
      <c r="V146" s="2"/>
      <c r="W146" s="2"/>
      <c r="X146" s="2"/>
      <c r="Y146" s="2"/>
      <c r="Z146" s="2"/>
    </row>
    <row r="147" spans="1:26" ht="24.75" x14ac:dyDescent="0.25">
      <c r="A147" s="208" t="s">
        <v>438</v>
      </c>
      <c r="B147" s="76">
        <f t="shared" si="10"/>
        <v>121</v>
      </c>
      <c r="C147" s="109" t="s">
        <v>574</v>
      </c>
      <c r="D147" s="103"/>
      <c r="E147" s="75"/>
      <c r="F147" s="2"/>
      <c r="G147" s="2"/>
      <c r="H147" s="2"/>
      <c r="I147" s="2"/>
      <c r="J147" s="2"/>
      <c r="K147" s="2"/>
      <c r="L147" s="2"/>
      <c r="M147" s="2"/>
      <c r="N147" s="2"/>
      <c r="O147" s="2"/>
      <c r="P147" s="2"/>
      <c r="Q147" s="2"/>
      <c r="R147" s="2"/>
      <c r="S147" s="2"/>
      <c r="T147" s="2"/>
      <c r="U147" s="2"/>
      <c r="V147" s="2"/>
      <c r="W147" s="2"/>
      <c r="X147" s="2"/>
      <c r="Y147" s="2"/>
      <c r="Z147" s="2"/>
    </row>
    <row r="148" spans="1:26" ht="36.75" x14ac:dyDescent="0.25">
      <c r="A148" s="208" t="s">
        <v>438</v>
      </c>
      <c r="B148" s="76">
        <f t="shared" si="10"/>
        <v>122</v>
      </c>
      <c r="C148" s="110" t="s">
        <v>575</v>
      </c>
      <c r="D148" s="100"/>
      <c r="E148" s="76"/>
      <c r="F148" s="2"/>
      <c r="G148" s="2"/>
      <c r="H148" s="2"/>
      <c r="I148" s="2"/>
      <c r="J148" s="2"/>
      <c r="K148" s="2"/>
      <c r="L148" s="2"/>
      <c r="M148" s="2"/>
      <c r="N148" s="2"/>
      <c r="O148" s="2"/>
      <c r="P148" s="2"/>
      <c r="Q148" s="2"/>
      <c r="R148" s="2"/>
      <c r="S148" s="2"/>
      <c r="T148" s="2"/>
      <c r="U148" s="2"/>
      <c r="V148" s="2"/>
      <c r="W148" s="2"/>
      <c r="X148" s="2"/>
      <c r="Y148" s="2"/>
      <c r="Z148" s="2"/>
    </row>
    <row r="149" spans="1:26" ht="48.75" x14ac:dyDescent="0.25">
      <c r="A149" s="208" t="s">
        <v>438</v>
      </c>
      <c r="B149" s="76">
        <f t="shared" si="10"/>
        <v>123</v>
      </c>
      <c r="C149" s="110" t="s">
        <v>576</v>
      </c>
      <c r="D149" s="100"/>
      <c r="E149" s="76"/>
      <c r="F149" s="2"/>
      <c r="G149" s="2"/>
      <c r="H149" s="2"/>
      <c r="I149" s="2"/>
      <c r="J149" s="2"/>
      <c r="K149" s="2"/>
      <c r="L149" s="2"/>
      <c r="M149" s="2"/>
      <c r="N149" s="2"/>
      <c r="O149" s="2"/>
      <c r="P149" s="2"/>
      <c r="Q149" s="2"/>
      <c r="R149" s="2"/>
      <c r="S149" s="2"/>
      <c r="T149" s="2"/>
      <c r="U149" s="2"/>
      <c r="V149" s="2"/>
      <c r="W149" s="2"/>
      <c r="X149" s="2"/>
      <c r="Y149" s="2"/>
      <c r="Z149" s="2"/>
    </row>
    <row r="150" spans="1:26" ht="36.75" x14ac:dyDescent="0.25">
      <c r="A150" s="208" t="s">
        <v>438</v>
      </c>
      <c r="B150" s="76">
        <f t="shared" si="10"/>
        <v>124</v>
      </c>
      <c r="C150" s="109" t="s">
        <v>577</v>
      </c>
      <c r="D150" s="103"/>
      <c r="E150" s="76"/>
      <c r="F150" s="2"/>
      <c r="G150" s="2"/>
      <c r="H150" s="2"/>
      <c r="I150" s="2"/>
      <c r="J150" s="2"/>
      <c r="K150" s="2"/>
      <c r="L150" s="2"/>
      <c r="M150" s="2"/>
      <c r="N150" s="2"/>
      <c r="O150" s="2"/>
      <c r="P150" s="2"/>
      <c r="Q150" s="2"/>
      <c r="R150" s="2"/>
      <c r="S150" s="2"/>
      <c r="T150" s="2"/>
      <c r="U150" s="2"/>
      <c r="V150" s="2"/>
      <c r="W150" s="2"/>
      <c r="X150" s="2"/>
      <c r="Y150" s="2"/>
      <c r="Z150" s="2"/>
    </row>
    <row r="151" spans="1:26" ht="24.75" x14ac:dyDescent="0.25">
      <c r="A151" s="208" t="s">
        <v>438</v>
      </c>
      <c r="B151" s="76">
        <f t="shared" si="10"/>
        <v>125</v>
      </c>
      <c r="C151" s="109" t="s">
        <v>578</v>
      </c>
      <c r="D151" s="103"/>
      <c r="E151" s="76"/>
      <c r="F151" s="2"/>
      <c r="G151" s="2"/>
      <c r="H151" s="2"/>
      <c r="I151" s="2"/>
      <c r="J151" s="2"/>
      <c r="K151" s="2"/>
      <c r="L151" s="2"/>
      <c r="M151" s="2"/>
      <c r="N151" s="2"/>
      <c r="O151" s="2"/>
      <c r="P151" s="2"/>
      <c r="Q151" s="2"/>
      <c r="R151" s="2"/>
      <c r="S151" s="2"/>
      <c r="T151" s="2"/>
      <c r="U151" s="2"/>
      <c r="V151" s="2"/>
      <c r="W151" s="2"/>
      <c r="X151" s="2"/>
      <c r="Y151" s="2"/>
      <c r="Z151" s="2"/>
    </row>
    <row r="152" spans="1:26" ht="36.75" x14ac:dyDescent="0.25">
      <c r="A152" s="208" t="s">
        <v>438</v>
      </c>
      <c r="B152" s="76">
        <f t="shared" si="10"/>
        <v>126</v>
      </c>
      <c r="C152" s="76" t="s">
        <v>579</v>
      </c>
      <c r="D152" s="103"/>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08" t="s">
        <v>438</v>
      </c>
      <c r="B153" s="76">
        <f t="shared" si="10"/>
        <v>127</v>
      </c>
      <c r="C153" s="76" t="s">
        <v>580</v>
      </c>
      <c r="D153" s="103"/>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43"/>
      <c r="B154" s="244"/>
      <c r="C154" s="108" t="s">
        <v>581</v>
      </c>
      <c r="D154" s="97"/>
      <c r="E154" s="98"/>
      <c r="F154" s="2"/>
      <c r="G154" s="2"/>
      <c r="H154" s="2"/>
      <c r="I154" s="2"/>
      <c r="J154" s="2"/>
      <c r="K154" s="2"/>
      <c r="L154" s="2"/>
      <c r="M154" s="2"/>
      <c r="N154" s="2"/>
      <c r="O154" s="2"/>
      <c r="P154" s="2"/>
      <c r="Q154" s="2"/>
      <c r="R154" s="2"/>
      <c r="S154" s="2"/>
      <c r="T154" s="2"/>
      <c r="U154" s="2"/>
      <c r="V154" s="2"/>
      <c r="W154" s="2"/>
      <c r="X154" s="2"/>
      <c r="Y154" s="2"/>
      <c r="Z154" s="2"/>
    </row>
    <row r="155" spans="1:26" ht="24.75" x14ac:dyDescent="0.25">
      <c r="A155" s="208" t="s">
        <v>438</v>
      </c>
      <c r="B155" s="76">
        <v>128</v>
      </c>
      <c r="C155" s="110" t="s">
        <v>582</v>
      </c>
      <c r="D155" s="100"/>
      <c r="E155" s="76"/>
      <c r="F155" s="2"/>
      <c r="G155" s="2"/>
      <c r="H155" s="2"/>
      <c r="I155" s="2"/>
      <c r="J155" s="2"/>
      <c r="K155" s="2"/>
      <c r="L155" s="2"/>
      <c r="M155" s="2"/>
      <c r="N155" s="2"/>
      <c r="O155" s="2"/>
      <c r="P155" s="2"/>
      <c r="Q155" s="2"/>
      <c r="R155" s="2"/>
      <c r="S155" s="2"/>
      <c r="T155" s="2"/>
      <c r="U155" s="2"/>
      <c r="V155" s="2"/>
      <c r="W155" s="2"/>
      <c r="X155" s="2"/>
      <c r="Y155" s="2"/>
      <c r="Z155" s="2"/>
    </row>
    <row r="156" spans="1:26" ht="24.75" x14ac:dyDescent="0.25">
      <c r="A156" s="208" t="s">
        <v>438</v>
      </c>
      <c r="B156" s="76">
        <f t="shared" ref="B156:B180" si="11">SUM(B155+1)</f>
        <v>129</v>
      </c>
      <c r="C156" s="110" t="s">
        <v>583</v>
      </c>
      <c r="D156" s="211"/>
      <c r="E156" s="40"/>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08" t="s">
        <v>438</v>
      </c>
      <c r="B157" s="76">
        <f t="shared" si="11"/>
        <v>130</v>
      </c>
      <c r="C157" s="111" t="s">
        <v>584</v>
      </c>
      <c r="D157" s="100"/>
      <c r="E157" s="76"/>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08" t="s">
        <v>438</v>
      </c>
      <c r="B158" s="76">
        <f t="shared" si="11"/>
        <v>131</v>
      </c>
      <c r="C158" s="111" t="s">
        <v>585</v>
      </c>
      <c r="D158" s="100"/>
      <c r="E158" s="76"/>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08" t="s">
        <v>438</v>
      </c>
      <c r="B159" s="76">
        <f t="shared" si="11"/>
        <v>132</v>
      </c>
      <c r="C159" s="111" t="s">
        <v>586</v>
      </c>
      <c r="D159" s="100"/>
      <c r="E159" s="76"/>
      <c r="F159" s="2"/>
      <c r="G159" s="2"/>
      <c r="H159" s="2"/>
      <c r="I159" s="2"/>
      <c r="J159" s="2"/>
      <c r="K159" s="2"/>
      <c r="L159" s="2"/>
      <c r="M159" s="2"/>
      <c r="N159" s="2"/>
      <c r="O159" s="2"/>
      <c r="P159" s="2"/>
      <c r="Q159" s="2"/>
      <c r="R159" s="2"/>
      <c r="S159" s="2"/>
      <c r="T159" s="2"/>
      <c r="U159" s="2"/>
      <c r="V159" s="2"/>
      <c r="W159" s="2"/>
      <c r="X159" s="2"/>
      <c r="Y159" s="2"/>
      <c r="Z159" s="2"/>
    </row>
    <row r="160" spans="1:26" ht="24.75" x14ac:dyDescent="0.25">
      <c r="A160" s="208" t="s">
        <v>438</v>
      </c>
      <c r="B160" s="76">
        <f t="shared" si="11"/>
        <v>133</v>
      </c>
      <c r="C160" s="111" t="s">
        <v>587</v>
      </c>
      <c r="D160" s="100"/>
      <c r="E160" s="76"/>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08" t="s">
        <v>438</v>
      </c>
      <c r="B161" s="76">
        <f t="shared" si="11"/>
        <v>134</v>
      </c>
      <c r="C161" s="111" t="s">
        <v>588</v>
      </c>
      <c r="D161" s="100"/>
      <c r="E161" s="76"/>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08" t="s">
        <v>438</v>
      </c>
      <c r="B162" s="76">
        <f t="shared" si="11"/>
        <v>135</v>
      </c>
      <c r="C162" s="111" t="s">
        <v>589</v>
      </c>
      <c r="D162" s="100"/>
      <c r="E162" s="76"/>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08" t="s">
        <v>438</v>
      </c>
      <c r="B163" s="76">
        <f t="shared" si="11"/>
        <v>136</v>
      </c>
      <c r="C163" s="111" t="s">
        <v>590</v>
      </c>
      <c r="D163" s="100"/>
      <c r="E163" s="76"/>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08" t="s">
        <v>438</v>
      </c>
      <c r="B164" s="76">
        <f t="shared" si="11"/>
        <v>137</v>
      </c>
      <c r="C164" s="111" t="s">
        <v>591</v>
      </c>
      <c r="D164" s="100"/>
      <c r="E164" s="76"/>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08" t="s">
        <v>438</v>
      </c>
      <c r="B165" s="76">
        <f t="shared" si="11"/>
        <v>138</v>
      </c>
      <c r="C165" s="111" t="s">
        <v>592</v>
      </c>
      <c r="D165" s="100"/>
      <c r="E165" s="76"/>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08" t="s">
        <v>438</v>
      </c>
      <c r="B166" s="76">
        <f t="shared" si="11"/>
        <v>139</v>
      </c>
      <c r="C166" s="111" t="s">
        <v>593</v>
      </c>
      <c r="D166" s="100"/>
      <c r="E166" s="76"/>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08" t="s">
        <v>438</v>
      </c>
      <c r="B167" s="76">
        <f t="shared" si="11"/>
        <v>140</v>
      </c>
      <c r="C167" s="111" t="s">
        <v>594</v>
      </c>
      <c r="D167" s="100"/>
      <c r="E167" s="76"/>
      <c r="F167" s="2"/>
      <c r="G167" s="2"/>
      <c r="H167" s="2"/>
      <c r="I167" s="2"/>
      <c r="J167" s="2"/>
      <c r="K167" s="2"/>
      <c r="L167" s="2"/>
      <c r="M167" s="2"/>
      <c r="N167" s="2"/>
      <c r="O167" s="2"/>
      <c r="P167" s="2"/>
      <c r="Q167" s="2"/>
      <c r="R167" s="2"/>
      <c r="S167" s="2"/>
      <c r="T167" s="2"/>
      <c r="U167" s="2"/>
      <c r="V167" s="2"/>
      <c r="W167" s="2"/>
      <c r="X167" s="2"/>
      <c r="Y167" s="2"/>
      <c r="Z167" s="2"/>
    </row>
    <row r="168" spans="1:26" ht="24.75" x14ac:dyDescent="0.25">
      <c r="A168" s="208" t="s">
        <v>438</v>
      </c>
      <c r="B168" s="76">
        <f t="shared" si="11"/>
        <v>141</v>
      </c>
      <c r="C168" s="111" t="s">
        <v>595</v>
      </c>
      <c r="D168" s="100"/>
      <c r="E168" s="76"/>
      <c r="F168" s="2"/>
      <c r="G168" s="2"/>
      <c r="H168" s="2"/>
      <c r="I168" s="2"/>
      <c r="J168" s="2"/>
      <c r="K168" s="2"/>
      <c r="L168" s="2"/>
      <c r="M168" s="2"/>
      <c r="N168" s="2"/>
      <c r="O168" s="2"/>
      <c r="P168" s="2"/>
      <c r="Q168" s="2"/>
      <c r="R168" s="2"/>
      <c r="S168" s="2"/>
      <c r="T168" s="2"/>
      <c r="U168" s="2"/>
      <c r="V168" s="2"/>
      <c r="W168" s="2"/>
      <c r="X168" s="2"/>
      <c r="Y168" s="2"/>
      <c r="Z168" s="2"/>
    </row>
    <row r="169" spans="1:26" ht="24.75" x14ac:dyDescent="0.25">
      <c r="A169" s="208" t="s">
        <v>438</v>
      </c>
      <c r="B169" s="76">
        <f t="shared" si="11"/>
        <v>142</v>
      </c>
      <c r="C169" s="111" t="s">
        <v>596</v>
      </c>
      <c r="D169" s="100"/>
      <c r="E169" s="76"/>
      <c r="F169" s="2"/>
      <c r="G169" s="2"/>
      <c r="H169" s="2"/>
      <c r="I169" s="2"/>
      <c r="J169" s="2"/>
      <c r="K169" s="2"/>
      <c r="L169" s="2"/>
      <c r="M169" s="2"/>
      <c r="N169" s="2"/>
      <c r="O169" s="2"/>
      <c r="P169" s="2"/>
      <c r="Q169" s="2"/>
      <c r="R169" s="2"/>
      <c r="S169" s="2"/>
      <c r="T169" s="2"/>
      <c r="U169" s="2"/>
      <c r="V169" s="2"/>
      <c r="W169" s="2"/>
      <c r="X169" s="2"/>
      <c r="Y169" s="2"/>
      <c r="Z169" s="2"/>
    </row>
    <row r="170" spans="1:26" ht="24.75" x14ac:dyDescent="0.25">
      <c r="A170" s="208" t="s">
        <v>438</v>
      </c>
      <c r="B170" s="76">
        <f t="shared" si="11"/>
        <v>143</v>
      </c>
      <c r="C170" s="111" t="s">
        <v>597</v>
      </c>
      <c r="D170" s="100"/>
      <c r="E170" s="76"/>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08" t="s">
        <v>438</v>
      </c>
      <c r="B171" s="76">
        <f t="shared" si="11"/>
        <v>144</v>
      </c>
      <c r="C171" s="111" t="s">
        <v>598</v>
      </c>
      <c r="D171" s="100"/>
      <c r="E171" s="76"/>
      <c r="F171" s="2"/>
      <c r="G171" s="2"/>
      <c r="H171" s="2"/>
      <c r="I171" s="2"/>
      <c r="J171" s="2"/>
      <c r="K171" s="2"/>
      <c r="L171" s="2"/>
      <c r="M171" s="2"/>
      <c r="N171" s="2"/>
      <c r="O171" s="2"/>
      <c r="P171" s="2"/>
      <c r="Q171" s="2"/>
      <c r="R171" s="2"/>
      <c r="S171" s="2"/>
      <c r="T171" s="2"/>
      <c r="U171" s="2"/>
      <c r="V171" s="2"/>
      <c r="W171" s="2"/>
      <c r="X171" s="2"/>
      <c r="Y171" s="2"/>
      <c r="Z171" s="2"/>
    </row>
    <row r="172" spans="1:26" ht="24.75" x14ac:dyDescent="0.25">
      <c r="A172" s="208" t="s">
        <v>438</v>
      </c>
      <c r="B172" s="76">
        <f t="shared" si="11"/>
        <v>145</v>
      </c>
      <c r="C172" s="111" t="s">
        <v>599</v>
      </c>
      <c r="D172" s="100"/>
      <c r="E172" s="76"/>
      <c r="F172" s="2"/>
      <c r="G172" s="2"/>
      <c r="H172" s="2"/>
      <c r="I172" s="2"/>
      <c r="J172" s="2"/>
      <c r="K172" s="2"/>
      <c r="L172" s="2"/>
      <c r="M172" s="2"/>
      <c r="N172" s="2"/>
      <c r="O172" s="2"/>
      <c r="P172" s="2"/>
      <c r="Q172" s="2"/>
      <c r="R172" s="2"/>
      <c r="S172" s="2"/>
      <c r="T172" s="2"/>
      <c r="U172" s="2"/>
      <c r="V172" s="2"/>
      <c r="W172" s="2"/>
      <c r="X172" s="2"/>
      <c r="Y172" s="2"/>
      <c r="Z172" s="2"/>
    </row>
    <row r="173" spans="1:26" ht="24.75" x14ac:dyDescent="0.25">
      <c r="A173" s="208" t="s">
        <v>438</v>
      </c>
      <c r="B173" s="76">
        <f t="shared" si="11"/>
        <v>146</v>
      </c>
      <c r="C173" s="109" t="s">
        <v>600</v>
      </c>
      <c r="D173" s="103"/>
      <c r="E173" s="76"/>
      <c r="F173" s="2"/>
      <c r="G173" s="2"/>
      <c r="H173" s="2"/>
      <c r="I173" s="2"/>
      <c r="J173" s="2"/>
      <c r="K173" s="2"/>
      <c r="L173" s="2"/>
      <c r="M173" s="2"/>
      <c r="N173" s="2"/>
      <c r="O173" s="2"/>
      <c r="P173" s="2"/>
      <c r="Q173" s="2"/>
      <c r="R173" s="2"/>
      <c r="S173" s="2"/>
      <c r="T173" s="2"/>
      <c r="U173" s="2"/>
      <c r="V173" s="2"/>
      <c r="W173" s="2"/>
      <c r="X173" s="2"/>
      <c r="Y173" s="2"/>
      <c r="Z173" s="2"/>
    </row>
    <row r="174" spans="1:26" ht="36.75" x14ac:dyDescent="0.25">
      <c r="A174" s="208" t="s">
        <v>438</v>
      </c>
      <c r="B174" s="76">
        <f t="shared" si="11"/>
        <v>147</v>
      </c>
      <c r="C174" s="109" t="s">
        <v>601</v>
      </c>
      <c r="D174" s="103"/>
      <c r="E174" s="76"/>
      <c r="F174" s="2"/>
      <c r="G174" s="2"/>
      <c r="H174" s="2"/>
      <c r="I174" s="2"/>
      <c r="J174" s="2"/>
      <c r="K174" s="2"/>
      <c r="L174" s="2"/>
      <c r="M174" s="2"/>
      <c r="N174" s="2"/>
      <c r="O174" s="2"/>
      <c r="P174" s="2"/>
      <c r="Q174" s="2"/>
      <c r="R174" s="2"/>
      <c r="S174" s="2"/>
      <c r="T174" s="2"/>
      <c r="U174" s="2"/>
      <c r="V174" s="2"/>
      <c r="W174" s="2"/>
      <c r="X174" s="2"/>
      <c r="Y174" s="2"/>
      <c r="Z174" s="2"/>
    </row>
    <row r="175" spans="1:26" ht="36.75" x14ac:dyDescent="0.25">
      <c r="A175" s="208" t="s">
        <v>438</v>
      </c>
      <c r="B175" s="76">
        <f t="shared" si="11"/>
        <v>148</v>
      </c>
      <c r="C175" s="109" t="s">
        <v>602</v>
      </c>
      <c r="D175" s="103"/>
      <c r="E175" s="76"/>
      <c r="F175" s="2"/>
      <c r="G175" s="2"/>
      <c r="H175" s="2"/>
      <c r="I175" s="2"/>
      <c r="J175" s="2"/>
      <c r="K175" s="2"/>
      <c r="L175" s="2"/>
      <c r="M175" s="2"/>
      <c r="N175" s="2"/>
      <c r="O175" s="2"/>
      <c r="P175" s="2"/>
      <c r="Q175" s="2"/>
      <c r="R175" s="2"/>
      <c r="S175" s="2"/>
      <c r="T175" s="2"/>
      <c r="U175" s="2"/>
      <c r="V175" s="2"/>
      <c r="W175" s="2"/>
      <c r="X175" s="2"/>
      <c r="Y175" s="2"/>
      <c r="Z175" s="2"/>
    </row>
    <row r="176" spans="1:26" ht="36.75" x14ac:dyDescent="0.25">
      <c r="A176" s="208" t="s">
        <v>438</v>
      </c>
      <c r="B176" s="76">
        <f t="shared" si="11"/>
        <v>149</v>
      </c>
      <c r="C176" s="109" t="s">
        <v>603</v>
      </c>
      <c r="D176" s="103"/>
      <c r="E176" s="76"/>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08" t="s">
        <v>438</v>
      </c>
      <c r="B177" s="76">
        <f t="shared" si="11"/>
        <v>150</v>
      </c>
      <c r="C177" s="109" t="s">
        <v>604</v>
      </c>
      <c r="D177" s="103"/>
      <c r="E177" s="76"/>
      <c r="F177" s="2"/>
      <c r="G177" s="2"/>
      <c r="H177" s="2"/>
      <c r="I177" s="2"/>
      <c r="J177" s="2"/>
      <c r="K177" s="2"/>
      <c r="L177" s="2"/>
      <c r="M177" s="2"/>
      <c r="N177" s="2"/>
      <c r="O177" s="2"/>
      <c r="P177" s="2"/>
      <c r="Q177" s="2"/>
      <c r="R177" s="2"/>
      <c r="S177" s="2"/>
      <c r="T177" s="2"/>
      <c r="U177" s="2"/>
      <c r="V177" s="2"/>
      <c r="W177" s="2"/>
      <c r="X177" s="2"/>
      <c r="Y177" s="2"/>
      <c r="Z177" s="2"/>
    </row>
    <row r="178" spans="1:26" ht="24.75" x14ac:dyDescent="0.25">
      <c r="A178" s="208" t="s">
        <v>438</v>
      </c>
      <c r="B178" s="76">
        <f t="shared" si="11"/>
        <v>151</v>
      </c>
      <c r="C178" s="111" t="s">
        <v>605</v>
      </c>
      <c r="D178" s="100"/>
      <c r="E178" s="76"/>
      <c r="F178" s="2"/>
      <c r="G178" s="2"/>
      <c r="H178" s="2"/>
      <c r="I178" s="2"/>
      <c r="J178" s="2"/>
      <c r="K178" s="2"/>
      <c r="L178" s="2"/>
      <c r="M178" s="2"/>
      <c r="N178" s="2"/>
      <c r="O178" s="2"/>
      <c r="P178" s="2"/>
      <c r="Q178" s="2"/>
      <c r="R178" s="2"/>
      <c r="S178" s="2"/>
      <c r="T178" s="2"/>
      <c r="U178" s="2"/>
      <c r="V178" s="2"/>
      <c r="W178" s="2"/>
      <c r="X178" s="2"/>
      <c r="Y178" s="2"/>
      <c r="Z178" s="2"/>
    </row>
    <row r="179" spans="1:26" ht="36.75" x14ac:dyDescent="0.25">
      <c r="A179" s="208" t="s">
        <v>438</v>
      </c>
      <c r="B179" s="76">
        <f t="shared" si="11"/>
        <v>152</v>
      </c>
      <c r="C179" s="111" t="s">
        <v>606</v>
      </c>
      <c r="D179" s="100"/>
      <c r="E179" s="76"/>
      <c r="F179" s="2"/>
      <c r="G179" s="2"/>
      <c r="H179" s="207"/>
      <c r="I179" s="2"/>
      <c r="J179" s="2"/>
      <c r="K179" s="2"/>
      <c r="L179" s="2"/>
      <c r="M179" s="2"/>
      <c r="N179" s="2"/>
      <c r="O179" s="2"/>
      <c r="P179" s="2"/>
      <c r="Q179" s="2"/>
      <c r="R179" s="2"/>
      <c r="S179" s="2"/>
      <c r="T179" s="2"/>
      <c r="U179" s="2"/>
      <c r="V179" s="2"/>
      <c r="W179" s="2"/>
      <c r="X179" s="2"/>
      <c r="Y179" s="2"/>
      <c r="Z179" s="2"/>
    </row>
    <row r="180" spans="1:26" ht="24.75" x14ac:dyDescent="0.25">
      <c r="A180" s="208" t="s">
        <v>438</v>
      </c>
      <c r="B180" s="76">
        <f t="shared" si="11"/>
        <v>153</v>
      </c>
      <c r="C180" s="110" t="s">
        <v>607</v>
      </c>
      <c r="D180" s="100"/>
      <c r="E180" s="76"/>
      <c r="F180" s="2"/>
      <c r="G180" s="2"/>
      <c r="H180" s="207"/>
      <c r="I180" s="2"/>
      <c r="J180" s="2"/>
      <c r="K180" s="2"/>
      <c r="L180" s="2"/>
      <c r="M180" s="2"/>
      <c r="N180" s="2"/>
      <c r="O180" s="2"/>
      <c r="P180" s="2"/>
      <c r="Q180" s="2"/>
      <c r="R180" s="2"/>
      <c r="S180" s="2"/>
      <c r="T180" s="2"/>
      <c r="U180" s="2"/>
      <c r="V180" s="2"/>
      <c r="W180" s="2"/>
      <c r="X180" s="2"/>
      <c r="Y180" s="2"/>
      <c r="Z180" s="2"/>
    </row>
    <row r="181" spans="1:26" x14ac:dyDescent="0.25">
      <c r="A181" s="207"/>
      <c r="B181" s="222"/>
      <c r="C181" s="207"/>
      <c r="D181" s="223"/>
      <c r="E181" s="112"/>
      <c r="F181" s="207"/>
      <c r="G181" s="207"/>
      <c r="H181" s="207"/>
      <c r="I181" s="207"/>
      <c r="J181" s="207"/>
      <c r="K181" s="207"/>
      <c r="L181" s="207"/>
      <c r="M181" s="207"/>
      <c r="N181" s="207"/>
      <c r="O181" s="207"/>
      <c r="P181" s="207"/>
      <c r="Q181" s="207"/>
      <c r="R181" s="207"/>
      <c r="S181" s="207"/>
      <c r="T181" s="207"/>
      <c r="U181" s="207"/>
      <c r="V181" s="207"/>
      <c r="W181" s="207"/>
      <c r="X181" s="207"/>
      <c r="Y181" s="207"/>
      <c r="Z181" s="207"/>
    </row>
    <row r="182" spans="1:26" x14ac:dyDescent="0.25">
      <c r="A182" s="207"/>
      <c r="B182" s="222"/>
      <c r="C182" s="207"/>
      <c r="D182" s="223"/>
      <c r="E182" s="112"/>
      <c r="F182" s="207"/>
      <c r="G182" s="207"/>
      <c r="H182" s="207"/>
      <c r="I182" s="207"/>
      <c r="J182" s="207"/>
      <c r="K182" s="207"/>
      <c r="L182" s="207"/>
      <c r="M182" s="207"/>
      <c r="N182" s="207"/>
      <c r="O182" s="207"/>
      <c r="P182" s="207"/>
      <c r="Q182" s="207"/>
      <c r="R182" s="207"/>
      <c r="S182" s="207"/>
      <c r="T182" s="207"/>
      <c r="U182" s="207"/>
      <c r="V182" s="207"/>
      <c r="W182" s="207"/>
      <c r="X182" s="207"/>
      <c r="Y182" s="207"/>
      <c r="Z182" s="207"/>
    </row>
    <row r="183" spans="1:26" x14ac:dyDescent="0.25">
      <c r="A183" s="207"/>
      <c r="B183" s="222"/>
      <c r="C183" s="207"/>
      <c r="D183" s="223"/>
      <c r="E183" s="112"/>
      <c r="F183" s="207"/>
      <c r="G183" s="207"/>
      <c r="H183" s="207"/>
      <c r="I183" s="207"/>
      <c r="J183" s="207"/>
      <c r="K183" s="207"/>
      <c r="L183" s="207"/>
      <c r="M183" s="207"/>
      <c r="N183" s="207"/>
      <c r="O183" s="207"/>
      <c r="P183" s="207"/>
      <c r="Q183" s="207"/>
      <c r="R183" s="207"/>
      <c r="S183" s="207"/>
      <c r="T183" s="207"/>
      <c r="U183" s="207"/>
      <c r="V183" s="207"/>
      <c r="W183" s="207"/>
      <c r="X183" s="207"/>
      <c r="Y183" s="207"/>
      <c r="Z183" s="207"/>
    </row>
    <row r="184" spans="1:26" x14ac:dyDescent="0.25">
      <c r="A184" s="207"/>
      <c r="B184" s="222"/>
      <c r="C184" s="207"/>
      <c r="D184" s="223"/>
      <c r="E184" s="112"/>
      <c r="F184" s="207"/>
      <c r="G184" s="207"/>
      <c r="H184" s="207"/>
      <c r="I184" s="207"/>
      <c r="J184" s="207"/>
      <c r="K184" s="207"/>
      <c r="L184" s="207"/>
      <c r="M184" s="207"/>
      <c r="N184" s="207"/>
      <c r="O184" s="207"/>
      <c r="P184" s="207"/>
      <c r="Q184" s="207"/>
      <c r="R184" s="207"/>
      <c r="S184" s="207"/>
      <c r="T184" s="207"/>
      <c r="U184" s="207"/>
      <c r="V184" s="207"/>
      <c r="W184" s="207"/>
      <c r="X184" s="207"/>
      <c r="Y184" s="207"/>
      <c r="Z184" s="207"/>
    </row>
    <row r="185" spans="1:26" x14ac:dyDescent="0.25">
      <c r="A185" s="207"/>
      <c r="B185" s="222"/>
      <c r="C185" s="207"/>
      <c r="D185" s="223"/>
      <c r="E185" s="112"/>
      <c r="F185" s="207"/>
      <c r="G185" s="207"/>
      <c r="H185" s="207"/>
      <c r="I185" s="207"/>
      <c r="J185" s="207"/>
      <c r="K185" s="207"/>
      <c r="L185" s="207"/>
      <c r="M185" s="207"/>
      <c r="N185" s="207"/>
      <c r="O185" s="207"/>
      <c r="P185" s="207"/>
      <c r="Q185" s="207"/>
      <c r="R185" s="207"/>
      <c r="S185" s="207"/>
      <c r="T185" s="207"/>
      <c r="U185" s="207"/>
      <c r="V185" s="207"/>
      <c r="W185" s="207"/>
      <c r="X185" s="207"/>
      <c r="Y185" s="207"/>
      <c r="Z185" s="207"/>
    </row>
    <row r="186" spans="1:26" x14ac:dyDescent="0.25">
      <c r="A186" s="207"/>
      <c r="B186" s="222"/>
      <c r="C186" s="207"/>
      <c r="D186" s="223"/>
      <c r="E186" s="112"/>
      <c r="F186" s="207"/>
      <c r="G186" s="207"/>
      <c r="H186" s="207"/>
      <c r="I186" s="207"/>
      <c r="J186" s="207"/>
      <c r="K186" s="207"/>
      <c r="L186" s="207"/>
      <c r="M186" s="207"/>
      <c r="N186" s="207"/>
      <c r="O186" s="207"/>
      <c r="P186" s="207"/>
      <c r="Q186" s="207"/>
      <c r="R186" s="207"/>
      <c r="S186" s="207"/>
      <c r="T186" s="207"/>
      <c r="U186" s="207"/>
      <c r="V186" s="207"/>
      <c r="W186" s="207"/>
      <c r="X186" s="207"/>
      <c r="Y186" s="207"/>
      <c r="Z186" s="207"/>
    </row>
    <row r="187" spans="1:26" x14ac:dyDescent="0.25">
      <c r="A187" s="207"/>
      <c r="B187" s="222"/>
      <c r="C187" s="207"/>
      <c r="D187" s="223"/>
      <c r="E187" s="112"/>
      <c r="F187" s="207"/>
      <c r="G187" s="207"/>
      <c r="H187" s="207"/>
      <c r="I187" s="207"/>
      <c r="J187" s="207"/>
      <c r="K187" s="207"/>
      <c r="L187" s="207"/>
      <c r="M187" s="207"/>
      <c r="N187" s="207"/>
      <c r="O187" s="207"/>
      <c r="P187" s="207"/>
      <c r="Q187" s="207"/>
      <c r="R187" s="207"/>
      <c r="S187" s="207"/>
      <c r="T187" s="207"/>
      <c r="U187" s="207"/>
      <c r="V187" s="207"/>
      <c r="W187" s="207"/>
      <c r="X187" s="207"/>
      <c r="Y187" s="207"/>
      <c r="Z187" s="207"/>
    </row>
    <row r="188" spans="1:26" x14ac:dyDescent="0.25">
      <c r="A188" s="207"/>
      <c r="B188" s="222"/>
      <c r="C188" s="207"/>
      <c r="D188" s="223"/>
      <c r="E188" s="112"/>
      <c r="F188" s="207"/>
      <c r="G188" s="207"/>
      <c r="H188" s="207"/>
      <c r="I188" s="207"/>
      <c r="J188" s="207"/>
      <c r="K188" s="207"/>
      <c r="L188" s="207"/>
      <c r="M188" s="207"/>
      <c r="N188" s="207"/>
      <c r="O188" s="207"/>
      <c r="P188" s="207"/>
      <c r="Q188" s="207"/>
      <c r="R188" s="207"/>
      <c r="S188" s="207"/>
      <c r="T188" s="207"/>
      <c r="U188" s="207"/>
      <c r="V188" s="207"/>
      <c r="W188" s="207"/>
      <c r="X188" s="207"/>
      <c r="Y188" s="207"/>
      <c r="Z188" s="207"/>
    </row>
    <row r="189" spans="1:26" x14ac:dyDescent="0.25">
      <c r="A189" s="207"/>
      <c r="B189" s="222"/>
      <c r="C189" s="207"/>
      <c r="D189" s="223"/>
      <c r="E189" s="112"/>
      <c r="F189" s="207"/>
      <c r="G189" s="207"/>
      <c r="H189" s="207"/>
      <c r="I189" s="207"/>
      <c r="J189" s="207"/>
      <c r="K189" s="207"/>
      <c r="L189" s="207"/>
      <c r="M189" s="207"/>
      <c r="N189" s="207"/>
      <c r="O189" s="207"/>
      <c r="P189" s="207"/>
      <c r="Q189" s="207"/>
      <c r="R189" s="207"/>
      <c r="S189" s="207"/>
      <c r="T189" s="207"/>
      <c r="U189" s="207"/>
      <c r="V189" s="207"/>
      <c r="W189" s="207"/>
      <c r="X189" s="207"/>
      <c r="Y189" s="207"/>
      <c r="Z189" s="207"/>
    </row>
    <row r="190" spans="1:26" x14ac:dyDescent="0.25">
      <c r="A190" s="207"/>
      <c r="B190" s="222"/>
      <c r="C190" s="207"/>
      <c r="D190" s="223"/>
      <c r="E190" s="112"/>
      <c r="F190" s="207"/>
      <c r="G190" s="207"/>
      <c r="H190" s="207"/>
      <c r="I190" s="207"/>
      <c r="J190" s="207"/>
      <c r="K190" s="207"/>
      <c r="L190" s="207"/>
      <c r="M190" s="207"/>
      <c r="N190" s="207"/>
      <c r="O190" s="207"/>
      <c r="P190" s="207"/>
      <c r="Q190" s="207"/>
      <c r="R190" s="207"/>
      <c r="S190" s="207"/>
      <c r="T190" s="207"/>
      <c r="U190" s="207"/>
      <c r="V190" s="207"/>
      <c r="W190" s="207"/>
      <c r="X190" s="207"/>
      <c r="Y190" s="207"/>
      <c r="Z190" s="207"/>
    </row>
    <row r="191" spans="1:26" x14ac:dyDescent="0.25">
      <c r="A191" s="207"/>
      <c r="B191" s="222"/>
      <c r="C191" s="207"/>
      <c r="D191" s="223"/>
      <c r="E191" s="112"/>
      <c r="F191" s="207"/>
      <c r="G191" s="207"/>
      <c r="H191" s="207"/>
      <c r="I191" s="207"/>
      <c r="J191" s="207"/>
      <c r="K191" s="207"/>
      <c r="L191" s="207"/>
      <c r="M191" s="207"/>
      <c r="N191" s="207"/>
      <c r="O191" s="207"/>
      <c r="P191" s="207"/>
      <c r="Q191" s="207"/>
      <c r="R191" s="207"/>
      <c r="S191" s="207"/>
      <c r="T191" s="207"/>
      <c r="U191" s="207"/>
      <c r="V191" s="207"/>
      <c r="W191" s="207"/>
      <c r="X191" s="207"/>
      <c r="Y191" s="207"/>
      <c r="Z191" s="207"/>
    </row>
    <row r="192" spans="1:26" x14ac:dyDescent="0.25">
      <c r="A192" s="207"/>
      <c r="B192" s="222"/>
      <c r="C192" s="207"/>
      <c r="D192" s="223"/>
      <c r="E192" s="112"/>
      <c r="F192" s="207"/>
      <c r="G192" s="207"/>
      <c r="H192" s="207"/>
      <c r="I192" s="207"/>
      <c r="J192" s="207"/>
      <c r="K192" s="207"/>
      <c r="L192" s="207"/>
      <c r="M192" s="207"/>
      <c r="N192" s="207"/>
      <c r="O192" s="207"/>
      <c r="P192" s="207"/>
      <c r="Q192" s="207"/>
      <c r="R192" s="207"/>
      <c r="S192" s="207"/>
      <c r="T192" s="207"/>
      <c r="U192" s="207"/>
      <c r="V192" s="207"/>
      <c r="W192" s="207"/>
      <c r="X192" s="207"/>
      <c r="Y192" s="207"/>
      <c r="Z192" s="207"/>
    </row>
    <row r="193" spans="1:26" x14ac:dyDescent="0.25">
      <c r="A193" s="207"/>
      <c r="B193" s="222"/>
      <c r="C193" s="207"/>
      <c r="D193" s="223"/>
      <c r="E193" s="112"/>
      <c r="F193" s="207"/>
      <c r="G193" s="207"/>
      <c r="H193" s="207"/>
      <c r="I193" s="207"/>
      <c r="J193" s="207"/>
      <c r="K193" s="207"/>
      <c r="L193" s="207"/>
      <c r="M193" s="207"/>
      <c r="N193" s="207"/>
      <c r="O193" s="207"/>
      <c r="P193" s="207"/>
      <c r="Q193" s="207"/>
      <c r="R193" s="207"/>
      <c r="S193" s="207"/>
      <c r="T193" s="207"/>
      <c r="U193" s="207"/>
      <c r="V193" s="207"/>
      <c r="W193" s="207"/>
      <c r="X193" s="207"/>
      <c r="Y193" s="207"/>
      <c r="Z193" s="207"/>
    </row>
    <row r="194" spans="1:26" x14ac:dyDescent="0.25">
      <c r="A194" s="207"/>
      <c r="B194" s="222"/>
      <c r="C194" s="207"/>
      <c r="D194" s="223"/>
      <c r="E194" s="112"/>
      <c r="F194" s="207"/>
      <c r="G194" s="207"/>
      <c r="H194" s="207"/>
      <c r="I194" s="207"/>
      <c r="J194" s="207"/>
      <c r="K194" s="207"/>
      <c r="L194" s="207"/>
      <c r="M194" s="207"/>
      <c r="N194" s="207"/>
      <c r="O194" s="207"/>
      <c r="P194" s="207"/>
      <c r="Q194" s="207"/>
      <c r="R194" s="207"/>
      <c r="S194" s="207"/>
      <c r="T194" s="207"/>
      <c r="U194" s="207"/>
      <c r="V194" s="207"/>
      <c r="W194" s="207"/>
      <c r="X194" s="207"/>
      <c r="Y194" s="207"/>
      <c r="Z194" s="207"/>
    </row>
    <row r="195" spans="1:26" x14ac:dyDescent="0.25">
      <c r="A195" s="207"/>
      <c r="B195" s="222"/>
      <c r="C195" s="207"/>
      <c r="D195" s="223"/>
      <c r="E195" s="112"/>
      <c r="F195" s="207"/>
      <c r="G195" s="207"/>
      <c r="H195" s="207"/>
      <c r="I195" s="207"/>
      <c r="J195" s="207"/>
      <c r="K195" s="207"/>
      <c r="L195" s="207"/>
      <c r="M195" s="207"/>
      <c r="N195" s="207"/>
      <c r="O195" s="207"/>
      <c r="P195" s="207"/>
      <c r="Q195" s="207"/>
      <c r="R195" s="207"/>
      <c r="S195" s="207"/>
      <c r="T195" s="207"/>
      <c r="U195" s="207"/>
      <c r="V195" s="207"/>
      <c r="W195" s="207"/>
      <c r="X195" s="207"/>
      <c r="Y195" s="207"/>
      <c r="Z195" s="207"/>
    </row>
    <row r="196" spans="1:26" x14ac:dyDescent="0.25">
      <c r="A196" s="207"/>
      <c r="B196" s="222"/>
      <c r="C196" s="207"/>
      <c r="D196" s="223"/>
      <c r="E196" s="112"/>
      <c r="F196" s="207"/>
      <c r="G196" s="207"/>
      <c r="H196" s="207"/>
      <c r="I196" s="207"/>
      <c r="J196" s="207"/>
      <c r="K196" s="207"/>
      <c r="L196" s="207"/>
      <c r="M196" s="207"/>
      <c r="N196" s="207"/>
      <c r="O196" s="207"/>
      <c r="P196" s="207"/>
      <c r="Q196" s="207"/>
      <c r="R196" s="207"/>
      <c r="S196" s="207"/>
      <c r="T196" s="207"/>
      <c r="U196" s="207"/>
      <c r="V196" s="207"/>
      <c r="W196" s="207"/>
      <c r="X196" s="207"/>
      <c r="Y196" s="207"/>
      <c r="Z196" s="207"/>
    </row>
    <row r="197" spans="1:26" x14ac:dyDescent="0.25">
      <c r="A197" s="207"/>
      <c r="B197" s="222"/>
      <c r="C197" s="207"/>
      <c r="D197" s="223"/>
      <c r="E197" s="112"/>
      <c r="F197" s="207"/>
      <c r="G197" s="207"/>
      <c r="H197" s="207"/>
      <c r="I197" s="207"/>
      <c r="J197" s="207"/>
      <c r="K197" s="207"/>
      <c r="L197" s="207"/>
      <c r="M197" s="207"/>
      <c r="N197" s="207"/>
      <c r="O197" s="207"/>
      <c r="P197" s="207"/>
      <c r="Q197" s="207"/>
      <c r="R197" s="207"/>
      <c r="S197" s="207"/>
      <c r="T197" s="207"/>
      <c r="U197" s="207"/>
      <c r="V197" s="207"/>
      <c r="W197" s="207"/>
      <c r="X197" s="207"/>
      <c r="Y197" s="207"/>
      <c r="Z197" s="207"/>
    </row>
    <row r="198" spans="1:26" x14ac:dyDescent="0.25">
      <c r="A198" s="207"/>
      <c r="B198" s="222"/>
      <c r="C198" s="207"/>
      <c r="D198" s="223"/>
      <c r="E198" s="112"/>
      <c r="F198" s="207"/>
      <c r="G198" s="207"/>
      <c r="H198" s="207"/>
      <c r="I198" s="207"/>
      <c r="J198" s="207"/>
      <c r="K198" s="207"/>
      <c r="L198" s="207"/>
      <c r="M198" s="207"/>
      <c r="N198" s="207"/>
      <c r="O198" s="207"/>
      <c r="P198" s="207"/>
      <c r="Q198" s="207"/>
      <c r="R198" s="207"/>
      <c r="S198" s="207"/>
      <c r="T198" s="207"/>
      <c r="U198" s="207"/>
      <c r="V198" s="207"/>
      <c r="W198" s="207"/>
      <c r="X198" s="207"/>
      <c r="Y198" s="207"/>
      <c r="Z198" s="207"/>
    </row>
    <row r="199" spans="1:26" x14ac:dyDescent="0.25">
      <c r="A199" s="207"/>
      <c r="B199" s="222"/>
      <c r="C199" s="207"/>
      <c r="D199" s="223"/>
      <c r="E199" s="112"/>
      <c r="F199" s="207"/>
      <c r="G199" s="207"/>
      <c r="H199" s="207"/>
      <c r="I199" s="207"/>
      <c r="J199" s="207"/>
      <c r="K199" s="207"/>
      <c r="L199" s="207"/>
      <c r="M199" s="207"/>
      <c r="N199" s="207"/>
      <c r="O199" s="207"/>
      <c r="P199" s="207"/>
      <c r="Q199" s="207"/>
      <c r="R199" s="207"/>
      <c r="S199" s="207"/>
      <c r="T199" s="207"/>
      <c r="U199" s="207"/>
      <c r="V199" s="207"/>
      <c r="W199" s="207"/>
      <c r="X199" s="207"/>
      <c r="Y199" s="207"/>
      <c r="Z199" s="207"/>
    </row>
    <row r="200" spans="1:26" x14ac:dyDescent="0.25">
      <c r="A200" s="207"/>
      <c r="B200" s="222"/>
      <c r="C200" s="207"/>
      <c r="D200" s="223"/>
      <c r="E200" s="112"/>
      <c r="F200" s="207"/>
      <c r="G200" s="207"/>
      <c r="H200" s="207"/>
      <c r="I200" s="207"/>
      <c r="J200" s="207"/>
      <c r="K200" s="207"/>
      <c r="L200" s="207"/>
      <c r="M200" s="207"/>
      <c r="N200" s="207"/>
      <c r="O200" s="207"/>
      <c r="P200" s="207"/>
      <c r="Q200" s="207"/>
      <c r="R200" s="207"/>
      <c r="S200" s="207"/>
      <c r="T200" s="207"/>
      <c r="U200" s="207"/>
      <c r="V200" s="207"/>
      <c r="W200" s="207"/>
      <c r="X200" s="207"/>
      <c r="Y200" s="207"/>
      <c r="Z200" s="207"/>
    </row>
    <row r="201" spans="1:26" x14ac:dyDescent="0.25">
      <c r="A201" s="207"/>
      <c r="B201" s="222"/>
      <c r="C201" s="207"/>
      <c r="D201" s="223"/>
      <c r="E201" s="112"/>
      <c r="F201" s="207"/>
      <c r="G201" s="207"/>
      <c r="H201" s="207"/>
      <c r="I201" s="207"/>
      <c r="J201" s="207"/>
      <c r="K201" s="207"/>
      <c r="L201" s="207"/>
      <c r="M201" s="207"/>
      <c r="N201" s="207"/>
      <c r="O201" s="207"/>
      <c r="P201" s="207"/>
      <c r="Q201" s="207"/>
      <c r="R201" s="207"/>
      <c r="S201" s="207"/>
      <c r="T201" s="207"/>
      <c r="U201" s="207"/>
      <c r="V201" s="207"/>
      <c r="W201" s="207"/>
      <c r="X201" s="207"/>
      <c r="Y201" s="207"/>
      <c r="Z201" s="207"/>
    </row>
    <row r="202" spans="1:26" x14ac:dyDescent="0.25">
      <c r="A202" s="207"/>
      <c r="B202" s="222"/>
      <c r="C202" s="207"/>
      <c r="D202" s="223"/>
      <c r="E202" s="112"/>
      <c r="F202" s="207"/>
      <c r="G202" s="207"/>
      <c r="H202" s="207"/>
      <c r="I202" s="207"/>
      <c r="J202" s="207"/>
      <c r="K202" s="207"/>
      <c r="L202" s="207"/>
      <c r="M202" s="207"/>
      <c r="N202" s="207"/>
      <c r="O202" s="207"/>
      <c r="P202" s="207"/>
      <c r="Q202" s="207"/>
      <c r="R202" s="207"/>
      <c r="S202" s="207"/>
      <c r="T202" s="207"/>
      <c r="U202" s="207"/>
      <c r="V202" s="207"/>
      <c r="W202" s="207"/>
      <c r="X202" s="207"/>
      <c r="Y202" s="207"/>
      <c r="Z202" s="207"/>
    </row>
    <row r="203" spans="1:26" x14ac:dyDescent="0.25">
      <c r="A203" s="207"/>
      <c r="B203" s="222"/>
      <c r="C203" s="207"/>
      <c r="D203" s="223"/>
      <c r="E203" s="112"/>
      <c r="F203" s="207"/>
      <c r="G203" s="207"/>
      <c r="H203" s="207"/>
      <c r="I203" s="207"/>
      <c r="J203" s="207"/>
      <c r="K203" s="207"/>
      <c r="L203" s="207"/>
      <c r="M203" s="207"/>
      <c r="N203" s="207"/>
      <c r="O203" s="207"/>
      <c r="P203" s="207"/>
      <c r="Q203" s="207"/>
      <c r="R203" s="207"/>
      <c r="S203" s="207"/>
      <c r="T203" s="207"/>
      <c r="U203" s="207"/>
      <c r="V203" s="207"/>
      <c r="W203" s="207"/>
      <c r="X203" s="207"/>
      <c r="Y203" s="207"/>
      <c r="Z203" s="207"/>
    </row>
    <row r="204" spans="1:26" x14ac:dyDescent="0.25">
      <c r="A204" s="207"/>
      <c r="B204" s="222"/>
      <c r="C204" s="207"/>
      <c r="D204" s="223"/>
      <c r="E204" s="112"/>
      <c r="F204" s="207"/>
      <c r="G204" s="207"/>
      <c r="H204" s="207"/>
      <c r="I204" s="207"/>
      <c r="J204" s="207"/>
      <c r="K204" s="207"/>
      <c r="L204" s="207"/>
      <c r="M204" s="207"/>
      <c r="N204" s="207"/>
      <c r="O204" s="207"/>
      <c r="P204" s="207"/>
      <c r="Q204" s="207"/>
      <c r="R204" s="207"/>
      <c r="S204" s="207"/>
      <c r="T204" s="207"/>
      <c r="U204" s="207"/>
      <c r="V204" s="207"/>
      <c r="W204" s="207"/>
      <c r="X204" s="207"/>
      <c r="Y204" s="207"/>
      <c r="Z204" s="207"/>
    </row>
    <row r="205" spans="1:26" x14ac:dyDescent="0.25">
      <c r="A205" s="207"/>
      <c r="B205" s="222"/>
      <c r="C205" s="207"/>
      <c r="D205" s="223"/>
      <c r="E205" s="112"/>
      <c r="F205" s="207"/>
      <c r="G205" s="207"/>
      <c r="H205" s="207"/>
      <c r="I205" s="207"/>
      <c r="J205" s="207"/>
      <c r="K205" s="207"/>
      <c r="L205" s="207"/>
      <c r="M205" s="207"/>
      <c r="N205" s="207"/>
      <c r="O205" s="207"/>
      <c r="P205" s="207"/>
      <c r="Q205" s="207"/>
      <c r="R205" s="207"/>
      <c r="S205" s="207"/>
      <c r="T205" s="207"/>
      <c r="U205" s="207"/>
      <c r="V205" s="207"/>
      <c r="W205" s="207"/>
      <c r="X205" s="207"/>
      <c r="Y205" s="207"/>
      <c r="Z205" s="207"/>
    </row>
    <row r="206" spans="1:26" x14ac:dyDescent="0.25">
      <c r="A206" s="207"/>
      <c r="B206" s="222"/>
      <c r="C206" s="207"/>
      <c r="D206" s="223"/>
      <c r="E206" s="112"/>
      <c r="F206" s="207"/>
      <c r="G206" s="207"/>
      <c r="H206" s="207"/>
      <c r="I206" s="207"/>
      <c r="J206" s="207"/>
      <c r="K206" s="207"/>
      <c r="L206" s="207"/>
      <c r="M206" s="207"/>
      <c r="N206" s="207"/>
      <c r="O206" s="207"/>
      <c r="P206" s="207"/>
      <c r="Q206" s="207"/>
      <c r="R206" s="207"/>
      <c r="S206" s="207"/>
      <c r="T206" s="207"/>
      <c r="U206" s="207"/>
      <c r="V206" s="207"/>
      <c r="W206" s="207"/>
      <c r="X206" s="207"/>
      <c r="Y206" s="207"/>
      <c r="Z206" s="207"/>
    </row>
    <row r="207" spans="1:26" x14ac:dyDescent="0.25">
      <c r="A207" s="207"/>
      <c r="B207" s="222"/>
      <c r="C207" s="207"/>
      <c r="D207" s="223"/>
      <c r="E207" s="112"/>
      <c r="F207" s="207"/>
      <c r="G207" s="207"/>
      <c r="H207" s="207"/>
      <c r="I207" s="207"/>
      <c r="J207" s="207"/>
      <c r="K207" s="207"/>
      <c r="L207" s="207"/>
      <c r="M207" s="207"/>
      <c r="N207" s="207"/>
      <c r="O207" s="207"/>
      <c r="P207" s="207"/>
      <c r="Q207" s="207"/>
      <c r="R207" s="207"/>
      <c r="S207" s="207"/>
      <c r="T207" s="207"/>
      <c r="U207" s="207"/>
      <c r="V207" s="207"/>
      <c r="W207" s="207"/>
      <c r="X207" s="207"/>
      <c r="Y207" s="207"/>
      <c r="Z207" s="207"/>
    </row>
    <row r="208" spans="1:26" x14ac:dyDescent="0.25">
      <c r="A208" s="207"/>
      <c r="B208" s="222"/>
      <c r="C208" s="207"/>
      <c r="D208" s="223"/>
      <c r="E208" s="112"/>
      <c r="F208" s="207"/>
      <c r="G208" s="207"/>
      <c r="H208" s="207"/>
      <c r="I208" s="207"/>
      <c r="J208" s="207"/>
      <c r="K208" s="207"/>
      <c r="L208" s="207"/>
      <c r="M208" s="207"/>
      <c r="N208" s="207"/>
      <c r="O208" s="207"/>
      <c r="P208" s="207"/>
      <c r="Q208" s="207"/>
      <c r="R208" s="207"/>
      <c r="S208" s="207"/>
      <c r="T208" s="207"/>
      <c r="U208" s="207"/>
      <c r="V208" s="207"/>
      <c r="W208" s="207"/>
      <c r="X208" s="207"/>
      <c r="Y208" s="207"/>
      <c r="Z208" s="207"/>
    </row>
    <row r="209" spans="1:26" x14ac:dyDescent="0.25">
      <c r="A209" s="207"/>
      <c r="B209" s="222"/>
      <c r="C209" s="207"/>
      <c r="D209" s="223"/>
      <c r="E209" s="112"/>
      <c r="F209" s="207"/>
      <c r="G209" s="207"/>
      <c r="H209" s="207"/>
      <c r="I209" s="207"/>
      <c r="J209" s="207"/>
      <c r="K209" s="207"/>
      <c r="L209" s="207"/>
      <c r="M209" s="207"/>
      <c r="N209" s="207"/>
      <c r="O209" s="207"/>
      <c r="P209" s="207"/>
      <c r="Q209" s="207"/>
      <c r="R209" s="207"/>
      <c r="S209" s="207"/>
      <c r="T209" s="207"/>
      <c r="U209" s="207"/>
      <c r="V209" s="207"/>
      <c r="W209" s="207"/>
      <c r="X209" s="207"/>
      <c r="Y209" s="207"/>
      <c r="Z209" s="207"/>
    </row>
    <row r="210" spans="1:26" x14ac:dyDescent="0.25">
      <c r="A210" s="207"/>
      <c r="B210" s="222"/>
      <c r="C210" s="207"/>
      <c r="D210" s="223"/>
      <c r="E210" s="112"/>
      <c r="F210" s="207"/>
      <c r="G210" s="207"/>
      <c r="H210" s="207"/>
      <c r="I210" s="207"/>
      <c r="J210" s="207"/>
      <c r="K210" s="207"/>
      <c r="L210" s="207"/>
      <c r="M210" s="207"/>
      <c r="N210" s="207"/>
      <c r="O210" s="207"/>
      <c r="P210" s="207"/>
      <c r="Q210" s="207"/>
      <c r="R210" s="207"/>
      <c r="S210" s="207"/>
      <c r="T210" s="207"/>
      <c r="U210" s="207"/>
      <c r="V210" s="207"/>
      <c r="W210" s="207"/>
      <c r="X210" s="207"/>
      <c r="Y210" s="207"/>
      <c r="Z210" s="207"/>
    </row>
    <row r="211" spans="1:26" x14ac:dyDescent="0.25">
      <c r="A211" s="207"/>
      <c r="B211" s="222"/>
      <c r="C211" s="207"/>
      <c r="D211" s="223"/>
      <c r="E211" s="112"/>
      <c r="F211" s="207"/>
      <c r="G211" s="207"/>
      <c r="H211" s="207"/>
      <c r="I211" s="207"/>
      <c r="J211" s="207"/>
      <c r="K211" s="207"/>
      <c r="L211" s="207"/>
      <c r="M211" s="207"/>
      <c r="N211" s="207"/>
      <c r="O211" s="207"/>
      <c r="P211" s="207"/>
      <c r="Q211" s="207"/>
      <c r="R211" s="207"/>
      <c r="S211" s="207"/>
      <c r="T211" s="207"/>
      <c r="U211" s="207"/>
      <c r="V211" s="207"/>
      <c r="W211" s="207"/>
      <c r="X211" s="207"/>
      <c r="Y211" s="207"/>
      <c r="Z211" s="207"/>
    </row>
    <row r="212" spans="1:26" x14ac:dyDescent="0.25">
      <c r="A212" s="207"/>
      <c r="B212" s="222"/>
      <c r="C212" s="207"/>
      <c r="D212" s="223"/>
      <c r="E212" s="112"/>
      <c r="F212" s="207"/>
      <c r="G212" s="207"/>
      <c r="H212" s="207"/>
      <c r="I212" s="207"/>
      <c r="J212" s="207"/>
      <c r="K212" s="207"/>
      <c r="L212" s="207"/>
      <c r="M212" s="207"/>
      <c r="N212" s="207"/>
      <c r="O212" s="207"/>
      <c r="P212" s="207"/>
      <c r="Q212" s="207"/>
      <c r="R212" s="207"/>
      <c r="S212" s="207"/>
      <c r="T212" s="207"/>
      <c r="U212" s="207"/>
      <c r="V212" s="207"/>
      <c r="W212" s="207"/>
      <c r="X212" s="207"/>
      <c r="Y212" s="207"/>
      <c r="Z212" s="207"/>
    </row>
    <row r="213" spans="1:26" x14ac:dyDescent="0.25">
      <c r="A213" s="207"/>
      <c r="B213" s="222"/>
      <c r="C213" s="207"/>
      <c r="D213" s="223"/>
      <c r="E213" s="112"/>
      <c r="F213" s="207"/>
      <c r="G213" s="207"/>
      <c r="H213" s="207"/>
      <c r="I213" s="207"/>
      <c r="J213" s="207"/>
      <c r="K213" s="207"/>
      <c r="L213" s="207"/>
      <c r="M213" s="207"/>
      <c r="N213" s="207"/>
      <c r="O213" s="207"/>
      <c r="P213" s="207"/>
      <c r="Q213" s="207"/>
      <c r="R213" s="207"/>
      <c r="S213" s="207"/>
      <c r="T213" s="207"/>
      <c r="U213" s="207"/>
      <c r="V213" s="207"/>
      <c r="W213" s="207"/>
      <c r="X213" s="207"/>
      <c r="Y213" s="207"/>
      <c r="Z213" s="207"/>
    </row>
    <row r="214" spans="1:26" x14ac:dyDescent="0.25">
      <c r="A214" s="207"/>
      <c r="B214" s="222"/>
      <c r="C214" s="207"/>
      <c r="D214" s="223"/>
      <c r="E214" s="112"/>
      <c r="F214" s="207"/>
      <c r="G214" s="207"/>
      <c r="H214" s="207"/>
      <c r="I214" s="207"/>
      <c r="J214" s="207"/>
      <c r="K214" s="207"/>
      <c r="L214" s="207"/>
      <c r="M214" s="207"/>
      <c r="N214" s="207"/>
      <c r="O214" s="207"/>
      <c r="P214" s="207"/>
      <c r="Q214" s="207"/>
      <c r="R214" s="207"/>
      <c r="S214" s="207"/>
      <c r="T214" s="207"/>
      <c r="U214" s="207"/>
      <c r="V214" s="207"/>
      <c r="W214" s="207"/>
      <c r="X214" s="207"/>
      <c r="Y214" s="207"/>
      <c r="Z214" s="207"/>
    </row>
    <row r="215" spans="1:26" x14ac:dyDescent="0.25">
      <c r="A215" s="207"/>
      <c r="B215" s="222"/>
      <c r="C215" s="207"/>
      <c r="D215" s="223"/>
      <c r="E215" s="112"/>
      <c r="F215" s="207"/>
      <c r="G215" s="207"/>
      <c r="H215" s="207"/>
      <c r="I215" s="207"/>
      <c r="J215" s="207"/>
      <c r="K215" s="207"/>
      <c r="L215" s="207"/>
      <c r="M215" s="207"/>
      <c r="N215" s="207"/>
      <c r="O215" s="207"/>
      <c r="P215" s="207"/>
      <c r="Q215" s="207"/>
      <c r="R215" s="207"/>
      <c r="S215" s="207"/>
      <c r="T215" s="207"/>
      <c r="U215" s="207"/>
      <c r="V215" s="207"/>
      <c r="W215" s="207"/>
      <c r="X215" s="207"/>
      <c r="Y215" s="207"/>
      <c r="Z215" s="207"/>
    </row>
    <row r="216" spans="1:26" x14ac:dyDescent="0.25">
      <c r="A216" s="207"/>
      <c r="B216" s="222"/>
      <c r="C216" s="207"/>
      <c r="D216" s="223"/>
      <c r="E216" s="112"/>
      <c r="F216" s="207"/>
      <c r="G216" s="207"/>
      <c r="H216" s="207"/>
      <c r="I216" s="207"/>
      <c r="J216" s="207"/>
      <c r="K216" s="207"/>
      <c r="L216" s="207"/>
      <c r="M216" s="207"/>
      <c r="N216" s="207"/>
      <c r="O216" s="207"/>
      <c r="P216" s="207"/>
      <c r="Q216" s="207"/>
      <c r="R216" s="207"/>
      <c r="S216" s="207"/>
      <c r="T216" s="207"/>
      <c r="U216" s="207"/>
      <c r="V216" s="207"/>
      <c r="W216" s="207"/>
      <c r="X216" s="207"/>
      <c r="Y216" s="207"/>
      <c r="Z216" s="207"/>
    </row>
    <row r="217" spans="1:26" x14ac:dyDescent="0.25">
      <c r="A217" s="207"/>
      <c r="B217" s="222"/>
      <c r="C217" s="207"/>
      <c r="D217" s="223"/>
      <c r="E217" s="112"/>
      <c r="F217" s="207"/>
      <c r="G217" s="207"/>
      <c r="H217" s="207"/>
      <c r="I217" s="207"/>
      <c r="J217" s="207"/>
      <c r="K217" s="207"/>
      <c r="L217" s="207"/>
      <c r="M217" s="207"/>
      <c r="N217" s="207"/>
      <c r="O217" s="207"/>
      <c r="P217" s="207"/>
      <c r="Q217" s="207"/>
      <c r="R217" s="207"/>
      <c r="S217" s="207"/>
      <c r="T217" s="207"/>
      <c r="U217" s="207"/>
      <c r="V217" s="207"/>
      <c r="W217" s="207"/>
      <c r="X217" s="207"/>
      <c r="Y217" s="207"/>
      <c r="Z217" s="207"/>
    </row>
    <row r="218" spans="1:26" x14ac:dyDescent="0.25">
      <c r="A218" s="207"/>
      <c r="B218" s="222"/>
      <c r="C218" s="207"/>
      <c r="D218" s="223"/>
      <c r="E218" s="112"/>
      <c r="F218" s="207"/>
      <c r="G218" s="207"/>
      <c r="H218" s="207"/>
      <c r="I218" s="207"/>
      <c r="J218" s="207"/>
      <c r="K218" s="207"/>
      <c r="L218" s="207"/>
      <c r="M218" s="207"/>
      <c r="N218" s="207"/>
      <c r="O218" s="207"/>
      <c r="P218" s="207"/>
      <c r="Q218" s="207"/>
      <c r="R218" s="207"/>
      <c r="S218" s="207"/>
      <c r="T218" s="207"/>
      <c r="U218" s="207"/>
      <c r="V218" s="207"/>
      <c r="W218" s="207"/>
      <c r="X218" s="207"/>
      <c r="Y218" s="207"/>
      <c r="Z218" s="207"/>
    </row>
    <row r="219" spans="1:26" x14ac:dyDescent="0.25">
      <c r="A219" s="207"/>
      <c r="B219" s="222"/>
      <c r="C219" s="207"/>
      <c r="D219" s="223"/>
      <c r="E219" s="112"/>
      <c r="F219" s="207"/>
      <c r="G219" s="207"/>
      <c r="H219" s="207"/>
      <c r="I219" s="207"/>
      <c r="J219" s="207"/>
      <c r="K219" s="207"/>
      <c r="L219" s="207"/>
      <c r="M219" s="207"/>
      <c r="N219" s="207"/>
      <c r="O219" s="207"/>
      <c r="P219" s="207"/>
      <c r="Q219" s="207"/>
      <c r="R219" s="207"/>
      <c r="S219" s="207"/>
      <c r="T219" s="207"/>
      <c r="U219" s="207"/>
      <c r="V219" s="207"/>
      <c r="W219" s="207"/>
      <c r="X219" s="207"/>
      <c r="Y219" s="207"/>
      <c r="Z219" s="207"/>
    </row>
    <row r="220" spans="1:26" x14ac:dyDescent="0.25">
      <c r="A220" s="207"/>
      <c r="B220" s="222"/>
      <c r="C220" s="207"/>
      <c r="D220" s="223"/>
      <c r="E220" s="112"/>
      <c r="F220" s="207"/>
      <c r="G220" s="207"/>
      <c r="H220" s="207"/>
      <c r="I220" s="207"/>
      <c r="J220" s="207"/>
      <c r="K220" s="207"/>
      <c r="L220" s="207"/>
      <c r="M220" s="207"/>
      <c r="N220" s="207"/>
      <c r="O220" s="207"/>
      <c r="P220" s="207"/>
      <c r="Q220" s="207"/>
      <c r="R220" s="207"/>
      <c r="S220" s="207"/>
      <c r="T220" s="207"/>
      <c r="U220" s="207"/>
      <c r="V220" s="207"/>
      <c r="W220" s="207"/>
      <c r="X220" s="207"/>
      <c r="Y220" s="207"/>
      <c r="Z220" s="207"/>
    </row>
    <row r="221" spans="1:26" x14ac:dyDescent="0.25">
      <c r="A221" s="207"/>
      <c r="B221" s="222"/>
      <c r="C221" s="207"/>
      <c r="D221" s="223"/>
      <c r="E221" s="112"/>
      <c r="F221" s="207"/>
      <c r="G221" s="207"/>
      <c r="H221" s="207"/>
      <c r="I221" s="207"/>
      <c r="J221" s="207"/>
      <c r="K221" s="207"/>
      <c r="L221" s="207"/>
      <c r="M221" s="207"/>
      <c r="N221" s="207"/>
      <c r="O221" s="207"/>
      <c r="P221" s="207"/>
      <c r="Q221" s="207"/>
      <c r="R221" s="207"/>
      <c r="S221" s="207"/>
      <c r="T221" s="207"/>
      <c r="U221" s="207"/>
      <c r="V221" s="207"/>
      <c r="W221" s="207"/>
      <c r="X221" s="207"/>
      <c r="Y221" s="207"/>
      <c r="Z221" s="207"/>
    </row>
    <row r="222" spans="1:26" x14ac:dyDescent="0.25">
      <c r="A222" s="207"/>
      <c r="B222" s="222"/>
      <c r="C222" s="207"/>
      <c r="D222" s="223"/>
      <c r="E222" s="112"/>
      <c r="F222" s="207"/>
      <c r="G222" s="207"/>
      <c r="H222" s="207"/>
      <c r="I222" s="207"/>
      <c r="J222" s="207"/>
      <c r="K222" s="207"/>
      <c r="L222" s="207"/>
      <c r="M222" s="207"/>
      <c r="N222" s="207"/>
      <c r="O222" s="207"/>
      <c r="P222" s="207"/>
      <c r="Q222" s="207"/>
      <c r="R222" s="207"/>
      <c r="S222" s="207"/>
      <c r="T222" s="207"/>
      <c r="U222" s="207"/>
      <c r="V222" s="207"/>
      <c r="W222" s="207"/>
      <c r="X222" s="207"/>
      <c r="Y222" s="207"/>
      <c r="Z222" s="207"/>
    </row>
    <row r="223" spans="1:26" x14ac:dyDescent="0.25">
      <c r="A223" s="207"/>
      <c r="B223" s="222"/>
      <c r="C223" s="207"/>
      <c r="D223" s="223"/>
      <c r="E223" s="112"/>
      <c r="F223" s="207"/>
      <c r="G223" s="207"/>
      <c r="H223" s="207"/>
      <c r="I223" s="207"/>
      <c r="J223" s="207"/>
      <c r="K223" s="207"/>
      <c r="L223" s="207"/>
      <c r="M223" s="207"/>
      <c r="N223" s="207"/>
      <c r="O223" s="207"/>
      <c r="P223" s="207"/>
      <c r="Q223" s="207"/>
      <c r="R223" s="207"/>
      <c r="S223" s="207"/>
      <c r="T223" s="207"/>
      <c r="U223" s="207"/>
      <c r="V223" s="207"/>
      <c r="W223" s="207"/>
      <c r="X223" s="207"/>
      <c r="Y223" s="207"/>
      <c r="Z223" s="207"/>
    </row>
    <row r="224" spans="1:26" x14ac:dyDescent="0.25">
      <c r="A224" s="207"/>
      <c r="B224" s="222"/>
      <c r="C224" s="207"/>
      <c r="D224" s="223"/>
      <c r="E224" s="112"/>
      <c r="F224" s="207"/>
      <c r="G224" s="207"/>
      <c r="H224" s="207"/>
      <c r="I224" s="207"/>
      <c r="J224" s="207"/>
      <c r="K224" s="207"/>
      <c r="L224" s="207"/>
      <c r="M224" s="207"/>
      <c r="N224" s="207"/>
      <c r="O224" s="207"/>
      <c r="P224" s="207"/>
      <c r="Q224" s="207"/>
      <c r="R224" s="207"/>
      <c r="S224" s="207"/>
      <c r="T224" s="207"/>
      <c r="U224" s="207"/>
      <c r="V224" s="207"/>
      <c r="W224" s="207"/>
      <c r="X224" s="207"/>
      <c r="Y224" s="207"/>
      <c r="Z224" s="207"/>
    </row>
    <row r="225" spans="1:26" x14ac:dyDescent="0.25">
      <c r="A225" s="207"/>
      <c r="B225" s="222"/>
      <c r="C225" s="207"/>
      <c r="D225" s="223"/>
      <c r="E225" s="112"/>
      <c r="F225" s="207"/>
      <c r="G225" s="207"/>
      <c r="H225" s="207"/>
      <c r="I225" s="207"/>
      <c r="J225" s="207"/>
      <c r="K225" s="207"/>
      <c r="L225" s="207"/>
      <c r="M225" s="207"/>
      <c r="N225" s="207"/>
      <c r="O225" s="207"/>
      <c r="P225" s="207"/>
      <c r="Q225" s="207"/>
      <c r="R225" s="207"/>
      <c r="S225" s="207"/>
      <c r="T225" s="207"/>
      <c r="U225" s="207"/>
      <c r="V225" s="207"/>
      <c r="W225" s="207"/>
      <c r="X225" s="207"/>
      <c r="Y225" s="207"/>
      <c r="Z225" s="207"/>
    </row>
    <row r="226" spans="1:26" x14ac:dyDescent="0.25">
      <c r="A226" s="207"/>
      <c r="B226" s="222"/>
      <c r="C226" s="207"/>
      <c r="D226" s="223"/>
      <c r="E226" s="112"/>
      <c r="F226" s="207"/>
      <c r="G226" s="207"/>
      <c r="H226" s="207"/>
      <c r="I226" s="207"/>
      <c r="J226" s="207"/>
      <c r="K226" s="207"/>
      <c r="L226" s="207"/>
      <c r="M226" s="207"/>
      <c r="N226" s="207"/>
      <c r="O226" s="207"/>
      <c r="P226" s="207"/>
      <c r="Q226" s="207"/>
      <c r="R226" s="207"/>
      <c r="S226" s="207"/>
      <c r="T226" s="207"/>
      <c r="U226" s="207"/>
      <c r="V226" s="207"/>
      <c r="W226" s="207"/>
      <c r="X226" s="207"/>
      <c r="Y226" s="207"/>
      <c r="Z226" s="207"/>
    </row>
    <row r="227" spans="1:26" x14ac:dyDescent="0.25">
      <c r="A227" s="207"/>
      <c r="B227" s="222"/>
      <c r="C227" s="207"/>
      <c r="D227" s="223"/>
      <c r="E227" s="112"/>
      <c r="F227" s="207"/>
      <c r="G227" s="207"/>
      <c r="H227" s="207"/>
      <c r="I227" s="207"/>
      <c r="J227" s="207"/>
      <c r="K227" s="207"/>
      <c r="L227" s="207"/>
      <c r="M227" s="207"/>
      <c r="N227" s="207"/>
      <c r="O227" s="207"/>
      <c r="P227" s="207"/>
      <c r="Q227" s="207"/>
      <c r="R227" s="207"/>
      <c r="S227" s="207"/>
      <c r="T227" s="207"/>
      <c r="U227" s="207"/>
      <c r="V227" s="207"/>
      <c r="W227" s="207"/>
      <c r="X227" s="207"/>
      <c r="Y227" s="207"/>
      <c r="Z227" s="207"/>
    </row>
    <row r="228" spans="1:26" x14ac:dyDescent="0.25">
      <c r="A228" s="207"/>
      <c r="B228" s="222"/>
      <c r="C228" s="207"/>
      <c r="D228" s="223"/>
      <c r="E228" s="112"/>
      <c r="F228" s="207"/>
      <c r="G228" s="207"/>
      <c r="H228" s="207"/>
      <c r="I228" s="207"/>
      <c r="J228" s="207"/>
      <c r="K228" s="207"/>
      <c r="L228" s="207"/>
      <c r="M228" s="207"/>
      <c r="N228" s="207"/>
      <c r="O228" s="207"/>
      <c r="P228" s="207"/>
      <c r="Q228" s="207"/>
      <c r="R228" s="207"/>
      <c r="S228" s="207"/>
      <c r="T228" s="207"/>
      <c r="U228" s="207"/>
      <c r="V228" s="207"/>
      <c r="W228" s="207"/>
      <c r="X228" s="207"/>
      <c r="Y228" s="207"/>
      <c r="Z228" s="207"/>
    </row>
    <row r="229" spans="1:26" x14ac:dyDescent="0.25">
      <c r="A229" s="207"/>
      <c r="B229" s="222"/>
      <c r="C229" s="207"/>
      <c r="D229" s="223"/>
      <c r="E229" s="112"/>
      <c r="F229" s="207"/>
      <c r="G229" s="207"/>
      <c r="H229" s="207"/>
      <c r="I229" s="207"/>
      <c r="J229" s="207"/>
      <c r="K229" s="207"/>
      <c r="L229" s="207"/>
      <c r="M229" s="207"/>
      <c r="N229" s="207"/>
      <c r="O229" s="207"/>
      <c r="P229" s="207"/>
      <c r="Q229" s="207"/>
      <c r="R229" s="207"/>
      <c r="S229" s="207"/>
      <c r="T229" s="207"/>
      <c r="U229" s="207"/>
      <c r="V229" s="207"/>
      <c r="W229" s="207"/>
      <c r="X229" s="207"/>
      <c r="Y229" s="207"/>
      <c r="Z229" s="207"/>
    </row>
    <row r="230" spans="1:26" x14ac:dyDescent="0.25">
      <c r="A230" s="207"/>
      <c r="B230" s="222"/>
      <c r="C230" s="207"/>
      <c r="D230" s="223"/>
      <c r="E230" s="112"/>
      <c r="F230" s="207"/>
      <c r="G230" s="207"/>
      <c r="H230" s="207"/>
      <c r="I230" s="207"/>
      <c r="J230" s="207"/>
      <c r="K230" s="207"/>
      <c r="L230" s="207"/>
      <c r="M230" s="207"/>
      <c r="N230" s="207"/>
      <c r="O230" s="207"/>
      <c r="P230" s="207"/>
      <c r="Q230" s="207"/>
      <c r="R230" s="207"/>
      <c r="S230" s="207"/>
      <c r="T230" s="207"/>
      <c r="U230" s="207"/>
      <c r="V230" s="207"/>
      <c r="W230" s="207"/>
      <c r="X230" s="207"/>
      <c r="Y230" s="207"/>
      <c r="Z230" s="207"/>
    </row>
    <row r="231" spans="1:26" x14ac:dyDescent="0.25">
      <c r="A231" s="207"/>
      <c r="B231" s="222"/>
      <c r="C231" s="207"/>
      <c r="D231" s="223"/>
      <c r="E231" s="112"/>
      <c r="F231" s="207"/>
      <c r="G231" s="207"/>
      <c r="H231" s="207"/>
      <c r="I231" s="207"/>
      <c r="J231" s="207"/>
      <c r="K231" s="207"/>
      <c r="L231" s="207"/>
      <c r="M231" s="207"/>
      <c r="N231" s="207"/>
      <c r="O231" s="207"/>
      <c r="P231" s="207"/>
      <c r="Q231" s="207"/>
      <c r="R231" s="207"/>
      <c r="S231" s="207"/>
      <c r="T231" s="207"/>
      <c r="U231" s="207"/>
      <c r="V231" s="207"/>
      <c r="W231" s="207"/>
      <c r="X231" s="207"/>
      <c r="Y231" s="207"/>
      <c r="Z231" s="207"/>
    </row>
    <row r="232" spans="1:26" x14ac:dyDescent="0.25">
      <c r="A232" s="207"/>
      <c r="B232" s="222"/>
      <c r="C232" s="207"/>
      <c r="D232" s="223"/>
      <c r="E232" s="112"/>
      <c r="F232" s="207"/>
      <c r="G232" s="207"/>
      <c r="H232" s="207"/>
      <c r="I232" s="207"/>
      <c r="J232" s="207"/>
      <c r="K232" s="207"/>
      <c r="L232" s="207"/>
      <c r="M232" s="207"/>
      <c r="N232" s="207"/>
      <c r="O232" s="207"/>
      <c r="P232" s="207"/>
      <c r="Q232" s="207"/>
      <c r="R232" s="207"/>
      <c r="S232" s="207"/>
      <c r="T232" s="207"/>
      <c r="U232" s="207"/>
      <c r="V232" s="207"/>
      <c r="W232" s="207"/>
      <c r="X232" s="207"/>
      <c r="Y232" s="207"/>
      <c r="Z232" s="207"/>
    </row>
    <row r="233" spans="1:26" x14ac:dyDescent="0.25">
      <c r="A233" s="207"/>
      <c r="B233" s="222"/>
      <c r="C233" s="207"/>
      <c r="D233" s="223"/>
      <c r="E233" s="112"/>
      <c r="F233" s="207"/>
      <c r="G233" s="207"/>
      <c r="H233" s="207"/>
      <c r="I233" s="207"/>
      <c r="J233" s="207"/>
      <c r="K233" s="207"/>
      <c r="L233" s="207"/>
      <c r="M233" s="207"/>
      <c r="N233" s="207"/>
      <c r="O233" s="207"/>
      <c r="P233" s="207"/>
      <c r="Q233" s="207"/>
      <c r="R233" s="207"/>
      <c r="S233" s="207"/>
      <c r="T233" s="207"/>
      <c r="U233" s="207"/>
      <c r="V233" s="207"/>
      <c r="W233" s="207"/>
      <c r="X233" s="207"/>
      <c r="Y233" s="207"/>
      <c r="Z233" s="207"/>
    </row>
    <row r="234" spans="1:26" x14ac:dyDescent="0.25">
      <c r="A234" s="207"/>
      <c r="B234" s="222"/>
      <c r="C234" s="207"/>
      <c r="D234" s="223"/>
      <c r="E234" s="112"/>
      <c r="F234" s="207"/>
      <c r="G234" s="207"/>
      <c r="H234" s="207"/>
      <c r="I234" s="207"/>
      <c r="J234" s="207"/>
      <c r="K234" s="207"/>
      <c r="L234" s="207"/>
      <c r="M234" s="207"/>
      <c r="N234" s="207"/>
      <c r="O234" s="207"/>
      <c r="P234" s="207"/>
      <c r="Q234" s="207"/>
      <c r="R234" s="207"/>
      <c r="S234" s="207"/>
      <c r="T234" s="207"/>
      <c r="U234" s="207"/>
      <c r="V234" s="207"/>
      <c r="W234" s="207"/>
      <c r="X234" s="207"/>
      <c r="Y234" s="207"/>
      <c r="Z234" s="207"/>
    </row>
    <row r="235" spans="1:26" x14ac:dyDescent="0.25">
      <c r="A235" s="207"/>
      <c r="B235" s="222"/>
      <c r="C235" s="207"/>
      <c r="D235" s="223"/>
      <c r="E235" s="112"/>
      <c r="F235" s="207"/>
      <c r="G235" s="207"/>
      <c r="H235" s="207"/>
      <c r="I235" s="207"/>
      <c r="J235" s="207"/>
      <c r="K235" s="207"/>
      <c r="L235" s="207"/>
      <c r="M235" s="207"/>
      <c r="N235" s="207"/>
      <c r="O235" s="207"/>
      <c r="P235" s="207"/>
      <c r="Q235" s="207"/>
      <c r="R235" s="207"/>
      <c r="S235" s="207"/>
      <c r="T235" s="207"/>
      <c r="U235" s="207"/>
      <c r="V235" s="207"/>
      <c r="W235" s="207"/>
      <c r="X235" s="207"/>
      <c r="Y235" s="207"/>
      <c r="Z235" s="207"/>
    </row>
    <row r="236" spans="1:26" x14ac:dyDescent="0.25">
      <c r="A236" s="207"/>
      <c r="B236" s="222"/>
      <c r="C236" s="207"/>
      <c r="D236" s="223"/>
      <c r="E236" s="112"/>
      <c r="F236" s="207"/>
      <c r="G236" s="207"/>
      <c r="H236" s="207"/>
      <c r="I236" s="207"/>
      <c r="J236" s="207"/>
      <c r="K236" s="207"/>
      <c r="L236" s="207"/>
      <c r="M236" s="207"/>
      <c r="N236" s="207"/>
      <c r="O236" s="207"/>
      <c r="P236" s="207"/>
      <c r="Q236" s="207"/>
      <c r="R236" s="207"/>
      <c r="S236" s="207"/>
      <c r="T236" s="207"/>
      <c r="U236" s="207"/>
      <c r="V236" s="207"/>
      <c r="W236" s="207"/>
      <c r="X236" s="207"/>
      <c r="Y236" s="207"/>
      <c r="Z236" s="207"/>
    </row>
    <row r="237" spans="1:26" x14ac:dyDescent="0.25">
      <c r="A237" s="207"/>
      <c r="B237" s="222"/>
      <c r="C237" s="207"/>
      <c r="D237" s="223"/>
      <c r="E237" s="112"/>
      <c r="F237" s="207"/>
      <c r="G237" s="207"/>
      <c r="H237" s="207"/>
      <c r="I237" s="207"/>
      <c r="J237" s="207"/>
      <c r="K237" s="207"/>
      <c r="L237" s="207"/>
      <c r="M237" s="207"/>
      <c r="N237" s="207"/>
      <c r="O237" s="207"/>
      <c r="P237" s="207"/>
      <c r="Q237" s="207"/>
      <c r="R237" s="207"/>
      <c r="S237" s="207"/>
      <c r="T237" s="207"/>
      <c r="U237" s="207"/>
      <c r="V237" s="207"/>
      <c r="W237" s="207"/>
      <c r="X237" s="207"/>
      <c r="Y237" s="207"/>
      <c r="Z237" s="207"/>
    </row>
    <row r="238" spans="1:26" x14ac:dyDescent="0.25">
      <c r="A238" s="207"/>
      <c r="B238" s="222"/>
      <c r="C238" s="207"/>
      <c r="D238" s="223"/>
      <c r="E238" s="112"/>
      <c r="F238" s="207"/>
      <c r="G238" s="207"/>
      <c r="H238" s="207"/>
      <c r="I238" s="207"/>
      <c r="J238" s="207"/>
      <c r="K238" s="207"/>
      <c r="L238" s="207"/>
      <c r="M238" s="207"/>
      <c r="N238" s="207"/>
      <c r="O238" s="207"/>
      <c r="P238" s="207"/>
      <c r="Q238" s="207"/>
      <c r="R238" s="207"/>
      <c r="S238" s="207"/>
      <c r="T238" s="207"/>
      <c r="U238" s="207"/>
      <c r="V238" s="207"/>
      <c r="W238" s="207"/>
      <c r="X238" s="207"/>
      <c r="Y238" s="207"/>
      <c r="Z238" s="207"/>
    </row>
    <row r="239" spans="1:26" x14ac:dyDescent="0.25">
      <c r="A239" s="207"/>
      <c r="B239" s="222"/>
      <c r="C239" s="207"/>
      <c r="D239" s="223"/>
      <c r="E239" s="112"/>
      <c r="F239" s="207"/>
      <c r="G239" s="207"/>
      <c r="H239" s="207"/>
      <c r="I239" s="207"/>
      <c r="J239" s="207"/>
      <c r="K239" s="207"/>
      <c r="L239" s="207"/>
      <c r="M239" s="207"/>
      <c r="N239" s="207"/>
      <c r="O239" s="207"/>
      <c r="P239" s="207"/>
      <c r="Q239" s="207"/>
      <c r="R239" s="207"/>
      <c r="S239" s="207"/>
      <c r="T239" s="207"/>
      <c r="U239" s="207"/>
      <c r="V239" s="207"/>
      <c r="W239" s="207"/>
      <c r="X239" s="207"/>
      <c r="Y239" s="207"/>
      <c r="Z239" s="207"/>
    </row>
    <row r="240" spans="1:26" x14ac:dyDescent="0.25">
      <c r="A240" s="207"/>
      <c r="B240" s="222"/>
      <c r="C240" s="207"/>
      <c r="D240" s="223"/>
      <c r="E240" s="112"/>
      <c r="F240" s="207"/>
      <c r="G240" s="207"/>
      <c r="H240" s="207"/>
      <c r="I240" s="207"/>
      <c r="J240" s="207"/>
      <c r="K240" s="207"/>
      <c r="L240" s="207"/>
      <c r="M240" s="207"/>
      <c r="N240" s="207"/>
      <c r="O240" s="207"/>
      <c r="P240" s="207"/>
      <c r="Q240" s="207"/>
      <c r="R240" s="207"/>
      <c r="S240" s="207"/>
      <c r="T240" s="207"/>
      <c r="U240" s="207"/>
      <c r="V240" s="207"/>
      <c r="W240" s="207"/>
      <c r="X240" s="207"/>
      <c r="Y240" s="207"/>
      <c r="Z240" s="207"/>
    </row>
    <row r="241" spans="1:26" x14ac:dyDescent="0.25">
      <c r="A241" s="207"/>
      <c r="B241" s="222"/>
      <c r="C241" s="207"/>
      <c r="D241" s="223"/>
      <c r="E241" s="112"/>
      <c r="F241" s="207"/>
      <c r="G241" s="207"/>
      <c r="H241" s="207"/>
      <c r="I241" s="207"/>
      <c r="J241" s="207"/>
      <c r="K241" s="207"/>
      <c r="L241" s="207"/>
      <c r="M241" s="207"/>
      <c r="N241" s="207"/>
      <c r="O241" s="207"/>
      <c r="P241" s="207"/>
      <c r="Q241" s="207"/>
      <c r="R241" s="207"/>
      <c r="S241" s="207"/>
      <c r="T241" s="207"/>
      <c r="U241" s="207"/>
      <c r="V241" s="207"/>
      <c r="W241" s="207"/>
      <c r="X241" s="207"/>
      <c r="Y241" s="207"/>
      <c r="Z241" s="207"/>
    </row>
    <row r="242" spans="1:26" x14ac:dyDescent="0.25">
      <c r="A242" s="207"/>
      <c r="B242" s="222"/>
      <c r="C242" s="207"/>
      <c r="D242" s="223"/>
      <c r="E242" s="112"/>
      <c r="F242" s="207"/>
      <c r="G242" s="207"/>
      <c r="H242" s="207"/>
      <c r="I242" s="207"/>
      <c r="J242" s="207"/>
      <c r="K242" s="207"/>
      <c r="L242" s="207"/>
      <c r="M242" s="207"/>
      <c r="N242" s="207"/>
      <c r="O242" s="207"/>
      <c r="P242" s="207"/>
      <c r="Q242" s="207"/>
      <c r="R242" s="207"/>
      <c r="S242" s="207"/>
      <c r="T242" s="207"/>
      <c r="U242" s="207"/>
      <c r="V242" s="207"/>
      <c r="W242" s="207"/>
      <c r="X242" s="207"/>
      <c r="Y242" s="207"/>
      <c r="Z242" s="207"/>
    </row>
    <row r="243" spans="1:26" x14ac:dyDescent="0.25">
      <c r="A243" s="207"/>
      <c r="B243" s="222"/>
      <c r="C243" s="207"/>
      <c r="D243" s="223"/>
      <c r="E243" s="112"/>
      <c r="F243" s="207"/>
      <c r="G243" s="207"/>
      <c r="H243" s="207"/>
      <c r="I243" s="207"/>
      <c r="J243" s="207"/>
      <c r="K243" s="207"/>
      <c r="L243" s="207"/>
      <c r="M243" s="207"/>
      <c r="N243" s="207"/>
      <c r="O243" s="207"/>
      <c r="P243" s="207"/>
      <c r="Q243" s="207"/>
      <c r="R243" s="207"/>
      <c r="S243" s="207"/>
      <c r="T243" s="207"/>
      <c r="U243" s="207"/>
      <c r="V243" s="207"/>
      <c r="W243" s="207"/>
      <c r="X243" s="207"/>
      <c r="Y243" s="207"/>
      <c r="Z243" s="207"/>
    </row>
    <row r="244" spans="1:26" x14ac:dyDescent="0.25">
      <c r="A244" s="207"/>
      <c r="B244" s="222"/>
      <c r="C244" s="207"/>
      <c r="D244" s="223"/>
      <c r="E244" s="112"/>
      <c r="F244" s="207"/>
      <c r="G244" s="207"/>
      <c r="H244" s="207"/>
      <c r="I244" s="207"/>
      <c r="J244" s="207"/>
      <c r="K244" s="207"/>
      <c r="L244" s="207"/>
      <c r="M244" s="207"/>
      <c r="N244" s="207"/>
      <c r="O244" s="207"/>
      <c r="P244" s="207"/>
      <c r="Q244" s="207"/>
      <c r="R244" s="207"/>
      <c r="S244" s="207"/>
      <c r="T244" s="207"/>
      <c r="U244" s="207"/>
      <c r="V244" s="207"/>
      <c r="W244" s="207"/>
      <c r="X244" s="207"/>
      <c r="Y244" s="207"/>
      <c r="Z244" s="207"/>
    </row>
    <row r="245" spans="1:26" x14ac:dyDescent="0.25">
      <c r="A245" s="207"/>
      <c r="B245" s="222"/>
      <c r="C245" s="207"/>
      <c r="D245" s="223"/>
      <c r="E245" s="112"/>
      <c r="F245" s="207"/>
      <c r="G245" s="207"/>
      <c r="H245" s="207"/>
      <c r="I245" s="207"/>
      <c r="J245" s="207"/>
      <c r="K245" s="207"/>
      <c r="L245" s="207"/>
      <c r="M245" s="207"/>
      <c r="N245" s="207"/>
      <c r="O245" s="207"/>
      <c r="P245" s="207"/>
      <c r="Q245" s="207"/>
      <c r="R245" s="207"/>
      <c r="S245" s="207"/>
      <c r="T245" s="207"/>
      <c r="U245" s="207"/>
      <c r="V245" s="207"/>
      <c r="W245" s="207"/>
      <c r="X245" s="207"/>
      <c r="Y245" s="207"/>
      <c r="Z245" s="207"/>
    </row>
    <row r="246" spans="1:26" x14ac:dyDescent="0.25">
      <c r="A246" s="207"/>
      <c r="B246" s="222"/>
      <c r="C246" s="207"/>
      <c r="D246" s="223"/>
      <c r="E246" s="112"/>
      <c r="F246" s="207"/>
      <c r="G246" s="207"/>
      <c r="H246" s="207"/>
      <c r="I246" s="207"/>
      <c r="J246" s="207"/>
      <c r="K246" s="207"/>
      <c r="L246" s="207"/>
      <c r="M246" s="207"/>
      <c r="N246" s="207"/>
      <c r="O246" s="207"/>
      <c r="P246" s="207"/>
      <c r="Q246" s="207"/>
      <c r="R246" s="207"/>
      <c r="S246" s="207"/>
      <c r="T246" s="207"/>
      <c r="U246" s="207"/>
      <c r="V246" s="207"/>
      <c r="W246" s="207"/>
      <c r="X246" s="207"/>
      <c r="Y246" s="207"/>
      <c r="Z246" s="207"/>
    </row>
    <row r="247" spans="1:26" x14ac:dyDescent="0.25">
      <c r="A247" s="207"/>
      <c r="B247" s="222"/>
      <c r="C247" s="207"/>
      <c r="D247" s="223"/>
      <c r="E247" s="112"/>
      <c r="F247" s="207"/>
      <c r="G247" s="207"/>
      <c r="H247" s="207"/>
      <c r="I247" s="207"/>
      <c r="J247" s="207"/>
      <c r="K247" s="207"/>
      <c r="L247" s="207"/>
      <c r="M247" s="207"/>
      <c r="N247" s="207"/>
      <c r="O247" s="207"/>
      <c r="P247" s="207"/>
      <c r="Q247" s="207"/>
      <c r="R247" s="207"/>
      <c r="S247" s="207"/>
      <c r="T247" s="207"/>
      <c r="U247" s="207"/>
      <c r="V247" s="207"/>
      <c r="W247" s="207"/>
      <c r="X247" s="207"/>
      <c r="Y247" s="207"/>
      <c r="Z247" s="207"/>
    </row>
    <row r="248" spans="1:26" x14ac:dyDescent="0.25">
      <c r="A248" s="207"/>
      <c r="B248" s="222"/>
      <c r="C248" s="207"/>
      <c r="D248" s="223"/>
      <c r="E248" s="112"/>
      <c r="F248" s="207"/>
      <c r="G248" s="207"/>
      <c r="H248" s="207"/>
      <c r="I248" s="207"/>
      <c r="J248" s="207"/>
      <c r="K248" s="207"/>
      <c r="L248" s="207"/>
      <c r="M248" s="207"/>
      <c r="N248" s="207"/>
      <c r="O248" s="207"/>
      <c r="P248" s="207"/>
      <c r="Q248" s="207"/>
      <c r="R248" s="207"/>
      <c r="S248" s="207"/>
      <c r="T248" s="207"/>
      <c r="U248" s="207"/>
      <c r="V248" s="207"/>
      <c r="W248" s="207"/>
      <c r="X248" s="207"/>
      <c r="Y248" s="207"/>
      <c r="Z248" s="207"/>
    </row>
    <row r="249" spans="1:26" x14ac:dyDescent="0.25">
      <c r="A249" s="207"/>
      <c r="B249" s="222"/>
      <c r="C249" s="207"/>
      <c r="D249" s="223"/>
      <c r="E249" s="112"/>
      <c r="F249" s="207"/>
      <c r="G249" s="207"/>
      <c r="H249" s="207"/>
      <c r="I249" s="207"/>
      <c r="J249" s="207"/>
      <c r="K249" s="207"/>
      <c r="L249" s="207"/>
      <c r="M249" s="207"/>
      <c r="N249" s="207"/>
      <c r="O249" s="207"/>
      <c r="P249" s="207"/>
      <c r="Q249" s="207"/>
      <c r="R249" s="207"/>
      <c r="S249" s="207"/>
      <c r="T249" s="207"/>
      <c r="U249" s="207"/>
      <c r="V249" s="207"/>
      <c r="W249" s="207"/>
      <c r="X249" s="207"/>
      <c r="Y249" s="207"/>
      <c r="Z249" s="207"/>
    </row>
    <row r="250" spans="1:26" x14ac:dyDescent="0.25">
      <c r="A250" s="207"/>
      <c r="B250" s="222"/>
      <c r="C250" s="207"/>
      <c r="D250" s="223"/>
      <c r="E250" s="112"/>
      <c r="F250" s="207"/>
      <c r="G250" s="207"/>
      <c r="H250" s="207"/>
      <c r="I250" s="207"/>
      <c r="J250" s="207"/>
      <c r="K250" s="207"/>
      <c r="L250" s="207"/>
      <c r="M250" s="207"/>
      <c r="N250" s="207"/>
      <c r="O250" s="207"/>
      <c r="P250" s="207"/>
      <c r="Q250" s="207"/>
      <c r="R250" s="207"/>
      <c r="S250" s="207"/>
      <c r="T250" s="207"/>
      <c r="U250" s="207"/>
      <c r="V250" s="207"/>
      <c r="W250" s="207"/>
      <c r="X250" s="207"/>
      <c r="Y250" s="207"/>
      <c r="Z250" s="207"/>
    </row>
    <row r="251" spans="1:26" x14ac:dyDescent="0.25">
      <c r="A251" s="207"/>
      <c r="B251" s="222"/>
      <c r="C251" s="207"/>
      <c r="D251" s="223"/>
      <c r="E251" s="112"/>
      <c r="F251" s="207"/>
      <c r="G251" s="207"/>
      <c r="H251" s="207"/>
      <c r="I251" s="207"/>
      <c r="J251" s="207"/>
      <c r="K251" s="207"/>
      <c r="L251" s="207"/>
      <c r="M251" s="207"/>
      <c r="N251" s="207"/>
      <c r="O251" s="207"/>
      <c r="P251" s="207"/>
      <c r="Q251" s="207"/>
      <c r="R251" s="207"/>
      <c r="S251" s="207"/>
      <c r="T251" s="207"/>
      <c r="U251" s="207"/>
      <c r="V251" s="207"/>
      <c r="W251" s="207"/>
      <c r="X251" s="207"/>
      <c r="Y251" s="207"/>
      <c r="Z251" s="207"/>
    </row>
    <row r="252" spans="1:26" x14ac:dyDescent="0.25">
      <c r="A252" s="207"/>
      <c r="B252" s="222"/>
      <c r="C252" s="207"/>
      <c r="D252" s="223"/>
      <c r="E252" s="112"/>
      <c r="F252" s="207"/>
      <c r="G252" s="207"/>
      <c r="H252" s="207"/>
      <c r="I252" s="207"/>
      <c r="J252" s="207"/>
      <c r="K252" s="207"/>
      <c r="L252" s="207"/>
      <c r="M252" s="207"/>
      <c r="N252" s="207"/>
      <c r="O252" s="207"/>
      <c r="P252" s="207"/>
      <c r="Q252" s="207"/>
      <c r="R252" s="207"/>
      <c r="S252" s="207"/>
      <c r="T252" s="207"/>
      <c r="U252" s="207"/>
      <c r="V252" s="207"/>
      <c r="W252" s="207"/>
      <c r="X252" s="207"/>
      <c r="Y252" s="207"/>
      <c r="Z252" s="207"/>
    </row>
    <row r="253" spans="1:26" x14ac:dyDescent="0.25">
      <c r="A253" s="207"/>
      <c r="B253" s="222"/>
      <c r="C253" s="207"/>
      <c r="D253" s="223"/>
      <c r="E253" s="112"/>
      <c r="F253" s="207"/>
      <c r="G253" s="207"/>
      <c r="H253" s="207"/>
      <c r="I253" s="207"/>
      <c r="J253" s="207"/>
      <c r="K253" s="207"/>
      <c r="L253" s="207"/>
      <c r="M253" s="207"/>
      <c r="N253" s="207"/>
      <c r="O253" s="207"/>
      <c r="P253" s="207"/>
      <c r="Q253" s="207"/>
      <c r="R253" s="207"/>
      <c r="S253" s="207"/>
      <c r="T253" s="207"/>
      <c r="U253" s="207"/>
      <c r="V253" s="207"/>
      <c r="W253" s="207"/>
      <c r="X253" s="207"/>
      <c r="Y253" s="207"/>
      <c r="Z253" s="207"/>
    </row>
    <row r="254" spans="1:26" x14ac:dyDescent="0.25">
      <c r="A254" s="207"/>
      <c r="B254" s="222"/>
      <c r="C254" s="207"/>
      <c r="D254" s="223"/>
      <c r="E254" s="112"/>
      <c r="F254" s="207"/>
      <c r="G254" s="207"/>
      <c r="H254" s="207"/>
      <c r="I254" s="207"/>
      <c r="J254" s="207"/>
      <c r="K254" s="207"/>
      <c r="L254" s="207"/>
      <c r="M254" s="207"/>
      <c r="N254" s="207"/>
      <c r="O254" s="207"/>
      <c r="P254" s="207"/>
      <c r="Q254" s="207"/>
      <c r="R254" s="207"/>
      <c r="S254" s="207"/>
      <c r="T254" s="207"/>
      <c r="U254" s="207"/>
      <c r="V254" s="207"/>
      <c r="W254" s="207"/>
      <c r="X254" s="207"/>
      <c r="Y254" s="207"/>
      <c r="Z254" s="207"/>
    </row>
    <row r="255" spans="1:26" x14ac:dyDescent="0.25">
      <c r="A255" s="207"/>
      <c r="B255" s="222"/>
      <c r="C255" s="207"/>
      <c r="D255" s="223"/>
      <c r="E255" s="112"/>
      <c r="F255" s="207"/>
      <c r="G255" s="207"/>
      <c r="H255" s="207"/>
      <c r="I255" s="207"/>
      <c r="J255" s="207"/>
      <c r="K255" s="207"/>
      <c r="L255" s="207"/>
      <c r="M255" s="207"/>
      <c r="N255" s="207"/>
      <c r="O255" s="207"/>
      <c r="P255" s="207"/>
      <c r="Q255" s="207"/>
      <c r="R255" s="207"/>
      <c r="S255" s="207"/>
      <c r="T255" s="207"/>
      <c r="U255" s="207"/>
      <c r="V255" s="207"/>
      <c r="W255" s="207"/>
      <c r="X255" s="207"/>
      <c r="Y255" s="207"/>
      <c r="Z255" s="207"/>
    </row>
    <row r="256" spans="1:26" x14ac:dyDescent="0.25">
      <c r="A256" s="207"/>
      <c r="B256" s="222"/>
      <c r="C256" s="207"/>
      <c r="D256" s="223"/>
      <c r="E256" s="112"/>
      <c r="F256" s="207"/>
      <c r="G256" s="207"/>
      <c r="H256" s="207"/>
      <c r="I256" s="207"/>
      <c r="J256" s="207"/>
      <c r="K256" s="207"/>
      <c r="L256" s="207"/>
      <c r="M256" s="207"/>
      <c r="N256" s="207"/>
      <c r="O256" s="207"/>
      <c r="P256" s="207"/>
      <c r="Q256" s="207"/>
      <c r="R256" s="207"/>
      <c r="S256" s="207"/>
      <c r="T256" s="207"/>
      <c r="U256" s="207"/>
      <c r="V256" s="207"/>
      <c r="W256" s="207"/>
      <c r="X256" s="207"/>
      <c r="Y256" s="207"/>
      <c r="Z256" s="207"/>
    </row>
    <row r="257" spans="1:26" x14ac:dyDescent="0.25">
      <c r="A257" s="207"/>
      <c r="B257" s="222"/>
      <c r="C257" s="207"/>
      <c r="D257" s="223"/>
      <c r="E257" s="112"/>
      <c r="F257" s="207"/>
      <c r="G257" s="207"/>
      <c r="H257" s="207"/>
      <c r="I257" s="207"/>
      <c r="J257" s="207"/>
      <c r="K257" s="207"/>
      <c r="L257" s="207"/>
      <c r="M257" s="207"/>
      <c r="N257" s="207"/>
      <c r="O257" s="207"/>
      <c r="P257" s="207"/>
      <c r="Q257" s="207"/>
      <c r="R257" s="207"/>
      <c r="S257" s="207"/>
      <c r="T257" s="207"/>
      <c r="U257" s="207"/>
      <c r="V257" s="207"/>
      <c r="W257" s="207"/>
      <c r="X257" s="207"/>
      <c r="Y257" s="207"/>
      <c r="Z257" s="207"/>
    </row>
    <row r="258" spans="1:26" x14ac:dyDescent="0.25">
      <c r="A258" s="207"/>
      <c r="B258" s="222"/>
      <c r="C258" s="207"/>
      <c r="D258" s="223"/>
      <c r="E258" s="112"/>
      <c r="F258" s="207"/>
      <c r="G258" s="207"/>
      <c r="H258" s="207"/>
      <c r="I258" s="207"/>
      <c r="J258" s="207"/>
      <c r="K258" s="207"/>
      <c r="L258" s="207"/>
      <c r="M258" s="207"/>
      <c r="N258" s="207"/>
      <c r="O258" s="207"/>
      <c r="P258" s="207"/>
      <c r="Q258" s="207"/>
      <c r="R258" s="207"/>
      <c r="S258" s="207"/>
      <c r="T258" s="207"/>
      <c r="U258" s="207"/>
      <c r="V258" s="207"/>
      <c r="W258" s="207"/>
      <c r="X258" s="207"/>
      <c r="Y258" s="207"/>
      <c r="Z258" s="207"/>
    </row>
    <row r="259" spans="1:26" x14ac:dyDescent="0.25">
      <c r="A259" s="207"/>
      <c r="B259" s="222"/>
      <c r="C259" s="207"/>
      <c r="D259" s="223"/>
      <c r="E259" s="112"/>
      <c r="F259" s="207"/>
      <c r="G259" s="207"/>
      <c r="H259" s="207"/>
      <c r="I259" s="207"/>
      <c r="J259" s="207"/>
      <c r="K259" s="207"/>
      <c r="L259" s="207"/>
      <c r="M259" s="207"/>
      <c r="N259" s="207"/>
      <c r="O259" s="207"/>
      <c r="P259" s="207"/>
      <c r="Q259" s="207"/>
      <c r="R259" s="207"/>
      <c r="S259" s="207"/>
      <c r="T259" s="207"/>
      <c r="U259" s="207"/>
      <c r="V259" s="207"/>
      <c r="W259" s="207"/>
      <c r="X259" s="207"/>
      <c r="Y259" s="207"/>
      <c r="Z259" s="207"/>
    </row>
    <row r="260" spans="1:26" x14ac:dyDescent="0.25">
      <c r="A260" s="207"/>
      <c r="B260" s="222"/>
      <c r="C260" s="207"/>
      <c r="D260" s="223"/>
      <c r="E260" s="112"/>
      <c r="F260" s="207"/>
      <c r="G260" s="207"/>
      <c r="H260" s="207"/>
      <c r="I260" s="207"/>
      <c r="J260" s="207"/>
      <c r="K260" s="207"/>
      <c r="L260" s="207"/>
      <c r="M260" s="207"/>
      <c r="N260" s="207"/>
      <c r="O260" s="207"/>
      <c r="P260" s="207"/>
      <c r="Q260" s="207"/>
      <c r="R260" s="207"/>
      <c r="S260" s="207"/>
      <c r="T260" s="207"/>
      <c r="U260" s="207"/>
      <c r="V260" s="207"/>
      <c r="W260" s="207"/>
      <c r="X260" s="207"/>
      <c r="Y260" s="207"/>
      <c r="Z260" s="207"/>
    </row>
    <row r="261" spans="1:26" x14ac:dyDescent="0.25">
      <c r="A261" s="207"/>
      <c r="B261" s="222"/>
      <c r="C261" s="207"/>
      <c r="D261" s="223"/>
      <c r="E261" s="112"/>
      <c r="F261" s="207"/>
      <c r="G261" s="207"/>
      <c r="H261" s="207"/>
      <c r="I261" s="207"/>
      <c r="J261" s="207"/>
      <c r="K261" s="207"/>
      <c r="L261" s="207"/>
      <c r="M261" s="207"/>
      <c r="N261" s="207"/>
      <c r="O261" s="207"/>
      <c r="P261" s="207"/>
      <c r="Q261" s="207"/>
      <c r="R261" s="207"/>
      <c r="S261" s="207"/>
      <c r="T261" s="207"/>
      <c r="U261" s="207"/>
      <c r="V261" s="207"/>
      <c r="W261" s="207"/>
      <c r="X261" s="207"/>
      <c r="Y261" s="207"/>
      <c r="Z261" s="207"/>
    </row>
    <row r="262" spans="1:26" x14ac:dyDescent="0.25">
      <c r="A262" s="207"/>
      <c r="B262" s="222"/>
      <c r="C262" s="207"/>
      <c r="D262" s="223"/>
      <c r="E262" s="112"/>
      <c r="F262" s="207"/>
      <c r="G262" s="207"/>
      <c r="H262" s="207"/>
      <c r="I262" s="207"/>
      <c r="J262" s="207"/>
      <c r="K262" s="207"/>
      <c r="L262" s="207"/>
      <c r="M262" s="207"/>
      <c r="N262" s="207"/>
      <c r="O262" s="207"/>
      <c r="P262" s="207"/>
      <c r="Q262" s="207"/>
      <c r="R262" s="207"/>
      <c r="S262" s="207"/>
      <c r="T262" s="207"/>
      <c r="U262" s="207"/>
      <c r="V262" s="207"/>
      <c r="W262" s="207"/>
      <c r="X262" s="207"/>
      <c r="Y262" s="207"/>
      <c r="Z262" s="207"/>
    </row>
    <row r="263" spans="1:26" x14ac:dyDescent="0.25">
      <c r="A263" s="207"/>
      <c r="B263" s="222"/>
      <c r="C263" s="207"/>
      <c r="D263" s="223"/>
      <c r="E263" s="112"/>
      <c r="F263" s="207"/>
      <c r="G263" s="207"/>
      <c r="H263" s="207"/>
      <c r="I263" s="207"/>
      <c r="J263" s="207"/>
      <c r="K263" s="207"/>
      <c r="L263" s="207"/>
      <c r="M263" s="207"/>
      <c r="N263" s="207"/>
      <c r="O263" s="207"/>
      <c r="P263" s="207"/>
      <c r="Q263" s="207"/>
      <c r="R263" s="207"/>
      <c r="S263" s="207"/>
      <c r="T263" s="207"/>
      <c r="U263" s="207"/>
      <c r="V263" s="207"/>
      <c r="W263" s="207"/>
      <c r="X263" s="207"/>
      <c r="Y263" s="207"/>
      <c r="Z263" s="207"/>
    </row>
    <row r="264" spans="1:26" x14ac:dyDescent="0.25">
      <c r="A264" s="207"/>
      <c r="B264" s="222"/>
      <c r="C264" s="207"/>
      <c r="D264" s="223"/>
      <c r="E264" s="112"/>
      <c r="F264" s="207"/>
      <c r="G264" s="207"/>
      <c r="H264" s="207"/>
      <c r="I264" s="207"/>
      <c r="J264" s="207"/>
      <c r="K264" s="207"/>
      <c r="L264" s="207"/>
      <c r="M264" s="207"/>
      <c r="N264" s="207"/>
      <c r="O264" s="207"/>
      <c r="P264" s="207"/>
      <c r="Q264" s="207"/>
      <c r="R264" s="207"/>
      <c r="S264" s="207"/>
      <c r="T264" s="207"/>
      <c r="U264" s="207"/>
      <c r="V264" s="207"/>
      <c r="W264" s="207"/>
      <c r="X264" s="207"/>
      <c r="Y264" s="207"/>
      <c r="Z264" s="207"/>
    </row>
    <row r="265" spans="1:26" x14ac:dyDescent="0.25">
      <c r="A265" s="207"/>
      <c r="B265" s="222"/>
      <c r="C265" s="207"/>
      <c r="D265" s="223"/>
      <c r="E265" s="112"/>
      <c r="F265" s="207"/>
      <c r="G265" s="207"/>
      <c r="H265" s="207"/>
      <c r="I265" s="207"/>
      <c r="J265" s="207"/>
      <c r="K265" s="207"/>
      <c r="L265" s="207"/>
      <c r="M265" s="207"/>
      <c r="N265" s="207"/>
      <c r="O265" s="207"/>
      <c r="P265" s="207"/>
      <c r="Q265" s="207"/>
      <c r="R265" s="207"/>
      <c r="S265" s="207"/>
      <c r="T265" s="207"/>
      <c r="U265" s="207"/>
      <c r="V265" s="207"/>
      <c r="W265" s="207"/>
      <c r="X265" s="207"/>
      <c r="Y265" s="207"/>
      <c r="Z265" s="207"/>
    </row>
    <row r="266" spans="1:26" x14ac:dyDescent="0.25">
      <c r="A266" s="207"/>
      <c r="B266" s="222"/>
      <c r="C266" s="207"/>
      <c r="D266" s="223"/>
      <c r="E266" s="112"/>
      <c r="F266" s="207"/>
      <c r="G266" s="207"/>
      <c r="H266" s="207"/>
      <c r="I266" s="207"/>
      <c r="J266" s="207"/>
      <c r="K266" s="207"/>
      <c r="L266" s="207"/>
      <c r="M266" s="207"/>
      <c r="N266" s="207"/>
      <c r="O266" s="207"/>
      <c r="P266" s="207"/>
      <c r="Q266" s="207"/>
      <c r="R266" s="207"/>
      <c r="S266" s="207"/>
      <c r="T266" s="207"/>
      <c r="U266" s="207"/>
      <c r="V266" s="207"/>
      <c r="W266" s="207"/>
      <c r="X266" s="207"/>
      <c r="Y266" s="207"/>
      <c r="Z266" s="207"/>
    </row>
    <row r="267" spans="1:26" x14ac:dyDescent="0.25">
      <c r="A267" s="207"/>
      <c r="B267" s="222"/>
      <c r="C267" s="207"/>
      <c r="D267" s="223"/>
      <c r="E267" s="112"/>
      <c r="F267" s="207"/>
      <c r="G267" s="207"/>
      <c r="H267" s="207"/>
      <c r="I267" s="207"/>
      <c r="J267" s="207"/>
      <c r="K267" s="207"/>
      <c r="L267" s="207"/>
      <c r="M267" s="207"/>
      <c r="N267" s="207"/>
      <c r="O267" s="207"/>
      <c r="P267" s="207"/>
      <c r="Q267" s="207"/>
      <c r="R267" s="207"/>
      <c r="S267" s="207"/>
      <c r="T267" s="207"/>
      <c r="U267" s="207"/>
      <c r="V267" s="207"/>
      <c r="W267" s="207"/>
      <c r="X267" s="207"/>
      <c r="Y267" s="207"/>
      <c r="Z267" s="207"/>
    </row>
    <row r="268" spans="1:26" x14ac:dyDescent="0.25">
      <c r="A268" s="207"/>
      <c r="B268" s="222"/>
      <c r="C268" s="207"/>
      <c r="D268" s="223"/>
      <c r="E268" s="112"/>
      <c r="F268" s="207"/>
      <c r="G268" s="207"/>
      <c r="H268" s="207"/>
      <c r="I268" s="207"/>
      <c r="J268" s="207"/>
      <c r="K268" s="207"/>
      <c r="L268" s="207"/>
      <c r="M268" s="207"/>
      <c r="N268" s="207"/>
      <c r="O268" s="207"/>
      <c r="P268" s="207"/>
      <c r="Q268" s="207"/>
      <c r="R268" s="207"/>
      <c r="S268" s="207"/>
      <c r="T268" s="207"/>
      <c r="U268" s="207"/>
      <c r="V268" s="207"/>
      <c r="W268" s="207"/>
      <c r="X268" s="207"/>
      <c r="Y268" s="207"/>
      <c r="Z268" s="207"/>
    </row>
    <row r="269" spans="1:26" x14ac:dyDescent="0.25">
      <c r="A269" s="207"/>
      <c r="B269" s="222"/>
      <c r="C269" s="207"/>
      <c r="D269" s="223"/>
      <c r="E269" s="112"/>
      <c r="F269" s="207"/>
      <c r="G269" s="207"/>
      <c r="H269" s="207"/>
      <c r="I269" s="207"/>
      <c r="J269" s="207"/>
      <c r="K269" s="207"/>
      <c r="L269" s="207"/>
      <c r="M269" s="207"/>
      <c r="N269" s="207"/>
      <c r="O269" s="207"/>
      <c r="P269" s="207"/>
      <c r="Q269" s="207"/>
      <c r="R269" s="207"/>
      <c r="S269" s="207"/>
      <c r="T269" s="207"/>
      <c r="U269" s="207"/>
      <c r="V269" s="207"/>
      <c r="W269" s="207"/>
      <c r="X269" s="207"/>
      <c r="Y269" s="207"/>
      <c r="Z269" s="207"/>
    </row>
    <row r="270" spans="1:26" x14ac:dyDescent="0.25">
      <c r="A270" s="207"/>
      <c r="B270" s="222"/>
      <c r="C270" s="207"/>
      <c r="D270" s="223"/>
      <c r="E270" s="112"/>
      <c r="F270" s="207"/>
      <c r="G270" s="207"/>
      <c r="H270" s="207"/>
      <c r="I270" s="207"/>
      <c r="J270" s="207"/>
      <c r="K270" s="207"/>
      <c r="L270" s="207"/>
      <c r="M270" s="207"/>
      <c r="N270" s="207"/>
      <c r="O270" s="207"/>
      <c r="P270" s="207"/>
      <c r="Q270" s="207"/>
      <c r="R270" s="207"/>
      <c r="S270" s="207"/>
      <c r="T270" s="207"/>
      <c r="U270" s="207"/>
      <c r="V270" s="207"/>
      <c r="W270" s="207"/>
      <c r="X270" s="207"/>
      <c r="Y270" s="207"/>
      <c r="Z270" s="207"/>
    </row>
    <row r="271" spans="1:26" x14ac:dyDescent="0.25">
      <c r="A271" s="207"/>
      <c r="B271" s="222"/>
      <c r="C271" s="207"/>
      <c r="D271" s="223"/>
      <c r="E271" s="112"/>
      <c r="F271" s="207"/>
      <c r="G271" s="207"/>
      <c r="H271" s="207"/>
      <c r="I271" s="207"/>
      <c r="J271" s="207"/>
      <c r="K271" s="207"/>
      <c r="L271" s="207"/>
      <c r="M271" s="207"/>
      <c r="N271" s="207"/>
      <c r="O271" s="207"/>
      <c r="P271" s="207"/>
      <c r="Q271" s="207"/>
      <c r="R271" s="207"/>
      <c r="S271" s="207"/>
      <c r="T271" s="207"/>
      <c r="U271" s="207"/>
      <c r="V271" s="207"/>
      <c r="W271" s="207"/>
      <c r="X271" s="207"/>
      <c r="Y271" s="207"/>
      <c r="Z271" s="207"/>
    </row>
    <row r="272" spans="1:26" x14ac:dyDescent="0.25">
      <c r="A272" s="207"/>
      <c r="B272" s="222"/>
      <c r="C272" s="207"/>
      <c r="D272" s="223"/>
      <c r="E272" s="112"/>
      <c r="F272" s="207"/>
      <c r="G272" s="207"/>
      <c r="H272" s="207"/>
      <c r="I272" s="207"/>
      <c r="J272" s="207"/>
      <c r="K272" s="207"/>
      <c r="L272" s="207"/>
      <c r="M272" s="207"/>
      <c r="N272" s="207"/>
      <c r="O272" s="207"/>
      <c r="P272" s="207"/>
      <c r="Q272" s="207"/>
      <c r="R272" s="207"/>
      <c r="S272" s="207"/>
      <c r="T272" s="207"/>
      <c r="U272" s="207"/>
      <c r="V272" s="207"/>
      <c r="W272" s="207"/>
      <c r="X272" s="207"/>
      <c r="Y272" s="207"/>
      <c r="Z272" s="207"/>
    </row>
    <row r="273" spans="1:26" x14ac:dyDescent="0.25">
      <c r="A273" s="207"/>
      <c r="B273" s="222"/>
      <c r="C273" s="207"/>
      <c r="D273" s="223"/>
      <c r="E273" s="112"/>
      <c r="F273" s="207"/>
      <c r="G273" s="207"/>
      <c r="H273" s="207"/>
      <c r="I273" s="207"/>
      <c r="J273" s="207"/>
      <c r="K273" s="207"/>
      <c r="L273" s="207"/>
      <c r="M273" s="207"/>
      <c r="N273" s="207"/>
      <c r="O273" s="207"/>
      <c r="P273" s="207"/>
      <c r="Q273" s="207"/>
      <c r="R273" s="207"/>
      <c r="S273" s="207"/>
      <c r="T273" s="207"/>
      <c r="U273" s="207"/>
      <c r="V273" s="207"/>
      <c r="W273" s="207"/>
      <c r="X273" s="207"/>
      <c r="Y273" s="207"/>
      <c r="Z273" s="207"/>
    </row>
    <row r="274" spans="1:26" x14ac:dyDescent="0.25">
      <c r="A274" s="207"/>
      <c r="B274" s="222"/>
      <c r="C274" s="207"/>
      <c r="D274" s="223"/>
      <c r="E274" s="112"/>
      <c r="F274" s="207"/>
      <c r="G274" s="207"/>
      <c r="H274" s="207"/>
      <c r="I274" s="207"/>
      <c r="J274" s="207"/>
      <c r="K274" s="207"/>
      <c r="L274" s="207"/>
      <c r="M274" s="207"/>
      <c r="N274" s="207"/>
      <c r="O274" s="207"/>
      <c r="P274" s="207"/>
      <c r="Q274" s="207"/>
      <c r="R274" s="207"/>
      <c r="S274" s="207"/>
      <c r="T274" s="207"/>
      <c r="U274" s="207"/>
      <c r="V274" s="207"/>
      <c r="W274" s="207"/>
      <c r="X274" s="207"/>
      <c r="Y274" s="207"/>
      <c r="Z274" s="207"/>
    </row>
    <row r="275" spans="1:26" x14ac:dyDescent="0.25">
      <c r="A275" s="207"/>
      <c r="B275" s="222"/>
      <c r="C275" s="207"/>
      <c r="D275" s="223"/>
      <c r="E275" s="112"/>
      <c r="F275" s="207"/>
      <c r="G275" s="207"/>
      <c r="H275" s="207"/>
      <c r="I275" s="207"/>
      <c r="J275" s="207"/>
      <c r="K275" s="207"/>
      <c r="L275" s="207"/>
      <c r="M275" s="207"/>
      <c r="N275" s="207"/>
      <c r="O275" s="207"/>
      <c r="P275" s="207"/>
      <c r="Q275" s="207"/>
      <c r="R275" s="207"/>
      <c r="S275" s="207"/>
      <c r="T275" s="207"/>
      <c r="U275" s="207"/>
      <c r="V275" s="207"/>
      <c r="W275" s="207"/>
      <c r="X275" s="207"/>
      <c r="Y275" s="207"/>
      <c r="Z275" s="207"/>
    </row>
    <row r="276" spans="1:26" x14ac:dyDescent="0.25">
      <c r="A276" s="207"/>
      <c r="B276" s="222"/>
      <c r="C276" s="207"/>
      <c r="D276" s="223"/>
      <c r="E276" s="112"/>
      <c r="F276" s="207"/>
      <c r="G276" s="207"/>
      <c r="H276" s="207"/>
      <c r="I276" s="207"/>
      <c r="J276" s="207"/>
      <c r="K276" s="207"/>
      <c r="L276" s="207"/>
      <c r="M276" s="207"/>
      <c r="N276" s="207"/>
      <c r="O276" s="207"/>
      <c r="P276" s="207"/>
      <c r="Q276" s="207"/>
      <c r="R276" s="207"/>
      <c r="S276" s="207"/>
      <c r="T276" s="207"/>
      <c r="U276" s="207"/>
      <c r="V276" s="207"/>
      <c r="W276" s="207"/>
      <c r="X276" s="207"/>
      <c r="Y276" s="207"/>
      <c r="Z276" s="207"/>
    </row>
    <row r="277" spans="1:26" x14ac:dyDescent="0.25">
      <c r="A277" s="207"/>
      <c r="B277" s="222"/>
      <c r="C277" s="207"/>
      <c r="D277" s="223"/>
      <c r="E277" s="112"/>
      <c r="F277" s="207"/>
      <c r="G277" s="207"/>
      <c r="H277" s="207"/>
      <c r="I277" s="207"/>
      <c r="J277" s="207"/>
      <c r="K277" s="207"/>
      <c r="L277" s="207"/>
      <c r="M277" s="207"/>
      <c r="N277" s="207"/>
      <c r="O277" s="207"/>
      <c r="P277" s="207"/>
      <c r="Q277" s="207"/>
      <c r="R277" s="207"/>
      <c r="S277" s="207"/>
      <c r="T277" s="207"/>
      <c r="U277" s="207"/>
      <c r="V277" s="207"/>
      <c r="W277" s="207"/>
      <c r="X277" s="207"/>
      <c r="Y277" s="207"/>
      <c r="Z277" s="207"/>
    </row>
    <row r="278" spans="1:26" x14ac:dyDescent="0.25">
      <c r="A278" s="207"/>
      <c r="B278" s="222"/>
      <c r="C278" s="207"/>
      <c r="D278" s="223"/>
      <c r="E278" s="112"/>
      <c r="F278" s="207"/>
      <c r="G278" s="207"/>
      <c r="H278" s="207"/>
      <c r="I278" s="207"/>
      <c r="J278" s="207"/>
      <c r="K278" s="207"/>
      <c r="L278" s="207"/>
      <c r="M278" s="207"/>
      <c r="N278" s="207"/>
      <c r="O278" s="207"/>
      <c r="P278" s="207"/>
      <c r="Q278" s="207"/>
      <c r="R278" s="207"/>
      <c r="S278" s="207"/>
      <c r="T278" s="207"/>
      <c r="U278" s="207"/>
      <c r="V278" s="207"/>
      <c r="W278" s="207"/>
      <c r="X278" s="207"/>
      <c r="Y278" s="207"/>
      <c r="Z278" s="207"/>
    </row>
    <row r="279" spans="1:26" x14ac:dyDescent="0.25">
      <c r="A279" s="207"/>
      <c r="B279" s="222"/>
      <c r="C279" s="207"/>
      <c r="D279" s="223"/>
      <c r="E279" s="112"/>
      <c r="F279" s="207"/>
      <c r="G279" s="207"/>
      <c r="H279" s="207"/>
      <c r="I279" s="207"/>
      <c r="J279" s="207"/>
      <c r="K279" s="207"/>
      <c r="L279" s="207"/>
      <c r="M279" s="207"/>
      <c r="N279" s="207"/>
      <c r="O279" s="207"/>
      <c r="P279" s="207"/>
      <c r="Q279" s="207"/>
      <c r="R279" s="207"/>
      <c r="S279" s="207"/>
      <c r="T279" s="207"/>
      <c r="U279" s="207"/>
      <c r="V279" s="207"/>
      <c r="W279" s="207"/>
      <c r="X279" s="207"/>
      <c r="Y279" s="207"/>
      <c r="Z279" s="207"/>
    </row>
    <row r="280" spans="1:26" x14ac:dyDescent="0.25">
      <c r="A280" s="207"/>
      <c r="B280" s="222"/>
      <c r="C280" s="207"/>
      <c r="D280" s="223"/>
      <c r="E280" s="112"/>
      <c r="F280" s="207"/>
      <c r="G280" s="207"/>
      <c r="H280" s="207"/>
      <c r="I280" s="207"/>
      <c r="J280" s="207"/>
      <c r="K280" s="207"/>
      <c r="L280" s="207"/>
      <c r="M280" s="207"/>
      <c r="N280" s="207"/>
      <c r="O280" s="207"/>
      <c r="P280" s="207"/>
      <c r="Q280" s="207"/>
      <c r="R280" s="207"/>
      <c r="S280" s="207"/>
      <c r="T280" s="207"/>
      <c r="U280" s="207"/>
      <c r="V280" s="207"/>
      <c r="W280" s="207"/>
      <c r="X280" s="207"/>
      <c r="Y280" s="207"/>
      <c r="Z280" s="207"/>
    </row>
    <row r="281" spans="1:26" x14ac:dyDescent="0.25">
      <c r="A281" s="207"/>
      <c r="B281" s="222"/>
      <c r="C281" s="207"/>
      <c r="D281" s="223"/>
      <c r="E281" s="112"/>
      <c r="F281" s="207"/>
      <c r="G281" s="207"/>
      <c r="H281" s="207"/>
      <c r="I281" s="207"/>
      <c r="J281" s="207"/>
      <c r="K281" s="207"/>
      <c r="L281" s="207"/>
      <c r="M281" s="207"/>
      <c r="N281" s="207"/>
      <c r="O281" s="207"/>
      <c r="P281" s="207"/>
      <c r="Q281" s="207"/>
      <c r="R281" s="207"/>
      <c r="S281" s="207"/>
      <c r="T281" s="207"/>
      <c r="U281" s="207"/>
      <c r="V281" s="207"/>
      <c r="W281" s="207"/>
      <c r="X281" s="207"/>
      <c r="Y281" s="207"/>
      <c r="Z281" s="207"/>
    </row>
    <row r="282" spans="1:26" x14ac:dyDescent="0.25">
      <c r="A282" s="207"/>
      <c r="B282" s="222"/>
      <c r="C282" s="207"/>
      <c r="D282" s="223"/>
      <c r="E282" s="112"/>
      <c r="F282" s="207"/>
      <c r="G282" s="207"/>
      <c r="H282" s="207"/>
      <c r="I282" s="207"/>
      <c r="J282" s="207"/>
      <c r="K282" s="207"/>
      <c r="L282" s="207"/>
      <c r="M282" s="207"/>
      <c r="N282" s="207"/>
      <c r="O282" s="207"/>
      <c r="P282" s="207"/>
      <c r="Q282" s="207"/>
      <c r="R282" s="207"/>
      <c r="S282" s="207"/>
      <c r="T282" s="207"/>
      <c r="U282" s="207"/>
      <c r="V282" s="207"/>
      <c r="W282" s="207"/>
      <c r="X282" s="207"/>
      <c r="Y282" s="207"/>
      <c r="Z282" s="207"/>
    </row>
    <row r="283" spans="1:26" x14ac:dyDescent="0.25">
      <c r="A283" s="207"/>
      <c r="B283" s="222"/>
      <c r="C283" s="207"/>
      <c r="D283" s="223"/>
      <c r="E283" s="112"/>
      <c r="F283" s="207"/>
      <c r="G283" s="207"/>
      <c r="H283" s="207"/>
      <c r="I283" s="207"/>
      <c r="J283" s="207"/>
      <c r="K283" s="207"/>
      <c r="L283" s="207"/>
      <c r="M283" s="207"/>
      <c r="N283" s="207"/>
      <c r="O283" s="207"/>
      <c r="P283" s="207"/>
      <c r="Q283" s="207"/>
      <c r="R283" s="207"/>
      <c r="S283" s="207"/>
      <c r="T283" s="207"/>
      <c r="U283" s="207"/>
      <c r="V283" s="207"/>
      <c r="W283" s="207"/>
      <c r="X283" s="207"/>
      <c r="Y283" s="207"/>
      <c r="Z283" s="207"/>
    </row>
    <row r="284" spans="1:26" x14ac:dyDescent="0.25">
      <c r="A284" s="207"/>
      <c r="B284" s="222"/>
      <c r="C284" s="207"/>
      <c r="D284" s="223"/>
      <c r="E284" s="112"/>
      <c r="F284" s="207"/>
      <c r="G284" s="207"/>
      <c r="H284" s="207"/>
      <c r="I284" s="207"/>
      <c r="J284" s="207"/>
      <c r="K284" s="207"/>
      <c r="L284" s="207"/>
      <c r="M284" s="207"/>
      <c r="N284" s="207"/>
      <c r="O284" s="207"/>
      <c r="P284" s="207"/>
      <c r="Q284" s="207"/>
      <c r="R284" s="207"/>
      <c r="S284" s="207"/>
      <c r="T284" s="207"/>
      <c r="U284" s="207"/>
      <c r="V284" s="207"/>
      <c r="W284" s="207"/>
      <c r="X284" s="207"/>
      <c r="Y284" s="207"/>
      <c r="Z284" s="207"/>
    </row>
    <row r="285" spans="1:26" x14ac:dyDescent="0.25">
      <c r="A285" s="207"/>
      <c r="B285" s="222"/>
      <c r="C285" s="207"/>
      <c r="D285" s="223"/>
      <c r="E285" s="112"/>
      <c r="F285" s="207"/>
      <c r="G285" s="207"/>
      <c r="H285" s="207"/>
      <c r="I285" s="207"/>
      <c r="J285" s="207"/>
      <c r="K285" s="207"/>
      <c r="L285" s="207"/>
      <c r="M285" s="207"/>
      <c r="N285" s="207"/>
      <c r="O285" s="207"/>
      <c r="P285" s="207"/>
      <c r="Q285" s="207"/>
      <c r="R285" s="207"/>
      <c r="S285" s="207"/>
      <c r="T285" s="207"/>
      <c r="U285" s="207"/>
      <c r="V285" s="207"/>
      <c r="W285" s="207"/>
      <c r="X285" s="207"/>
      <c r="Y285" s="207"/>
      <c r="Z285" s="207"/>
    </row>
    <row r="286" spans="1:26" x14ac:dyDescent="0.25">
      <c r="A286" s="207"/>
      <c r="B286" s="222"/>
      <c r="C286" s="207"/>
      <c r="D286" s="223"/>
      <c r="E286" s="112"/>
      <c r="F286" s="207"/>
      <c r="G286" s="207"/>
      <c r="H286" s="207"/>
      <c r="I286" s="207"/>
      <c r="J286" s="207"/>
      <c r="K286" s="207"/>
      <c r="L286" s="207"/>
      <c r="M286" s="207"/>
      <c r="N286" s="207"/>
      <c r="O286" s="207"/>
      <c r="P286" s="207"/>
      <c r="Q286" s="207"/>
      <c r="R286" s="207"/>
      <c r="S286" s="207"/>
      <c r="T286" s="207"/>
      <c r="U286" s="207"/>
      <c r="V286" s="207"/>
      <c r="W286" s="207"/>
      <c r="X286" s="207"/>
      <c r="Y286" s="207"/>
      <c r="Z286" s="207"/>
    </row>
    <row r="287" spans="1:26" x14ac:dyDescent="0.25">
      <c r="A287" s="207"/>
      <c r="B287" s="222"/>
      <c r="C287" s="207"/>
      <c r="D287" s="223"/>
      <c r="E287" s="112"/>
      <c r="F287" s="207"/>
      <c r="G287" s="207"/>
      <c r="H287" s="207"/>
      <c r="I287" s="207"/>
      <c r="J287" s="207"/>
      <c r="K287" s="207"/>
      <c r="L287" s="207"/>
      <c r="M287" s="207"/>
      <c r="N287" s="207"/>
      <c r="O287" s="207"/>
      <c r="P287" s="207"/>
      <c r="Q287" s="207"/>
      <c r="R287" s="207"/>
      <c r="S287" s="207"/>
      <c r="T287" s="207"/>
      <c r="U287" s="207"/>
      <c r="V287" s="207"/>
      <c r="W287" s="207"/>
      <c r="X287" s="207"/>
      <c r="Y287" s="207"/>
      <c r="Z287" s="207"/>
    </row>
    <row r="288" spans="1:26" x14ac:dyDescent="0.25">
      <c r="A288" s="207"/>
      <c r="B288" s="222"/>
      <c r="C288" s="207"/>
      <c r="D288" s="223"/>
      <c r="E288" s="112"/>
      <c r="F288" s="207"/>
      <c r="G288" s="207"/>
      <c r="H288" s="207"/>
      <c r="I288" s="207"/>
      <c r="J288" s="207"/>
      <c r="K288" s="207"/>
      <c r="L288" s="207"/>
      <c r="M288" s="207"/>
      <c r="N288" s="207"/>
      <c r="O288" s="207"/>
      <c r="P288" s="207"/>
      <c r="Q288" s="207"/>
      <c r="R288" s="207"/>
      <c r="S288" s="207"/>
      <c r="T288" s="207"/>
      <c r="U288" s="207"/>
      <c r="V288" s="207"/>
      <c r="W288" s="207"/>
      <c r="X288" s="207"/>
      <c r="Y288" s="207"/>
      <c r="Z288" s="207"/>
    </row>
    <row r="289" spans="1:26" x14ac:dyDescent="0.25">
      <c r="A289" s="207"/>
      <c r="B289" s="222"/>
      <c r="C289" s="207"/>
      <c r="D289" s="223"/>
      <c r="E289" s="112"/>
      <c r="F289" s="207"/>
      <c r="G289" s="207"/>
      <c r="H289" s="207"/>
      <c r="I289" s="207"/>
      <c r="J289" s="207"/>
      <c r="K289" s="207"/>
      <c r="L289" s="207"/>
      <c r="M289" s="207"/>
      <c r="N289" s="207"/>
      <c r="O289" s="207"/>
      <c r="P289" s="207"/>
      <c r="Q289" s="207"/>
      <c r="R289" s="207"/>
      <c r="S289" s="207"/>
      <c r="T289" s="207"/>
      <c r="U289" s="207"/>
      <c r="V289" s="207"/>
      <c r="W289" s="207"/>
      <c r="X289" s="207"/>
      <c r="Y289" s="207"/>
      <c r="Z289" s="207"/>
    </row>
    <row r="290" spans="1:26" x14ac:dyDescent="0.25">
      <c r="A290" s="207"/>
      <c r="B290" s="222"/>
      <c r="C290" s="207"/>
      <c r="D290" s="223"/>
      <c r="E290" s="112"/>
      <c r="F290" s="207"/>
      <c r="G290" s="207"/>
      <c r="H290" s="207"/>
      <c r="I290" s="207"/>
      <c r="J290" s="207"/>
      <c r="K290" s="207"/>
      <c r="L290" s="207"/>
      <c r="M290" s="207"/>
      <c r="N290" s="207"/>
      <c r="O290" s="207"/>
      <c r="P290" s="207"/>
      <c r="Q290" s="207"/>
      <c r="R290" s="207"/>
      <c r="S290" s="207"/>
      <c r="T290" s="207"/>
      <c r="U290" s="207"/>
      <c r="V290" s="207"/>
      <c r="W290" s="207"/>
      <c r="X290" s="207"/>
      <c r="Y290" s="207"/>
      <c r="Z290" s="207"/>
    </row>
    <row r="291" spans="1:26" x14ac:dyDescent="0.25">
      <c r="A291" s="207"/>
      <c r="B291" s="222"/>
      <c r="C291" s="207"/>
      <c r="D291" s="223"/>
      <c r="E291" s="112"/>
      <c r="F291" s="207"/>
      <c r="G291" s="207"/>
      <c r="H291" s="207"/>
      <c r="I291" s="207"/>
      <c r="J291" s="207"/>
      <c r="K291" s="207"/>
      <c r="L291" s="207"/>
      <c r="M291" s="207"/>
      <c r="N291" s="207"/>
      <c r="O291" s="207"/>
      <c r="P291" s="207"/>
      <c r="Q291" s="207"/>
      <c r="R291" s="207"/>
      <c r="S291" s="207"/>
      <c r="T291" s="207"/>
      <c r="U291" s="207"/>
      <c r="V291" s="207"/>
      <c r="W291" s="207"/>
      <c r="X291" s="207"/>
      <c r="Y291" s="207"/>
      <c r="Z291" s="207"/>
    </row>
    <row r="292" spans="1:26" x14ac:dyDescent="0.25">
      <c r="A292" s="207"/>
      <c r="B292" s="222"/>
      <c r="C292" s="207"/>
      <c r="D292" s="223"/>
      <c r="E292" s="112"/>
      <c r="F292" s="207"/>
      <c r="G292" s="207"/>
      <c r="H292" s="207"/>
      <c r="I292" s="207"/>
      <c r="J292" s="207"/>
      <c r="K292" s="207"/>
      <c r="L292" s="207"/>
      <c r="M292" s="207"/>
      <c r="N292" s="207"/>
      <c r="O292" s="207"/>
      <c r="P292" s="207"/>
      <c r="Q292" s="207"/>
      <c r="R292" s="207"/>
      <c r="S292" s="207"/>
      <c r="T292" s="207"/>
      <c r="U292" s="207"/>
      <c r="V292" s="207"/>
      <c r="W292" s="207"/>
      <c r="X292" s="207"/>
      <c r="Y292" s="207"/>
      <c r="Z292" s="207"/>
    </row>
    <row r="293" spans="1:26" x14ac:dyDescent="0.25">
      <c r="A293" s="207"/>
      <c r="B293" s="222"/>
      <c r="C293" s="207"/>
      <c r="D293" s="223"/>
      <c r="E293" s="112"/>
      <c r="F293" s="207"/>
      <c r="G293" s="207"/>
      <c r="H293" s="207"/>
      <c r="I293" s="207"/>
      <c r="J293" s="207"/>
      <c r="K293" s="207"/>
      <c r="L293" s="207"/>
      <c r="M293" s="207"/>
      <c r="N293" s="207"/>
      <c r="O293" s="207"/>
      <c r="P293" s="207"/>
      <c r="Q293" s="207"/>
      <c r="R293" s="207"/>
      <c r="S293" s="207"/>
      <c r="T293" s="207"/>
      <c r="U293" s="207"/>
      <c r="V293" s="207"/>
      <c r="W293" s="207"/>
      <c r="X293" s="207"/>
      <c r="Y293" s="207"/>
      <c r="Z293" s="207"/>
    </row>
    <row r="294" spans="1:26" x14ac:dyDescent="0.25">
      <c r="A294" s="207"/>
      <c r="B294" s="222"/>
      <c r="C294" s="207"/>
      <c r="D294" s="223"/>
      <c r="E294" s="112"/>
      <c r="F294" s="207"/>
      <c r="G294" s="207"/>
      <c r="H294" s="207"/>
      <c r="I294" s="207"/>
      <c r="J294" s="207"/>
      <c r="K294" s="207"/>
      <c r="L294" s="207"/>
      <c r="M294" s="207"/>
      <c r="N294" s="207"/>
      <c r="O294" s="207"/>
      <c r="P294" s="207"/>
      <c r="Q294" s="207"/>
      <c r="R294" s="207"/>
      <c r="S294" s="207"/>
      <c r="T294" s="207"/>
      <c r="U294" s="207"/>
      <c r="V294" s="207"/>
      <c r="W294" s="207"/>
      <c r="X294" s="207"/>
      <c r="Y294" s="207"/>
      <c r="Z294" s="207"/>
    </row>
    <row r="295" spans="1:26" x14ac:dyDescent="0.25">
      <c r="A295" s="207"/>
      <c r="B295" s="222"/>
      <c r="C295" s="207"/>
      <c r="D295" s="223"/>
      <c r="E295" s="112"/>
      <c r="F295" s="207"/>
      <c r="G295" s="207"/>
      <c r="H295" s="207"/>
      <c r="I295" s="207"/>
      <c r="J295" s="207"/>
      <c r="K295" s="207"/>
      <c r="L295" s="207"/>
      <c r="M295" s="207"/>
      <c r="N295" s="207"/>
      <c r="O295" s="207"/>
      <c r="P295" s="207"/>
      <c r="Q295" s="207"/>
      <c r="R295" s="207"/>
      <c r="S295" s="207"/>
      <c r="T295" s="207"/>
      <c r="U295" s="207"/>
      <c r="V295" s="207"/>
      <c r="W295" s="207"/>
      <c r="X295" s="207"/>
      <c r="Y295" s="207"/>
      <c r="Z295" s="207"/>
    </row>
    <row r="296" spans="1:26" x14ac:dyDescent="0.25">
      <c r="A296" s="207"/>
      <c r="B296" s="222"/>
      <c r="C296" s="207"/>
      <c r="D296" s="223"/>
      <c r="E296" s="112"/>
      <c r="F296" s="207"/>
      <c r="G296" s="207"/>
      <c r="H296" s="207"/>
      <c r="I296" s="207"/>
      <c r="J296" s="207"/>
      <c r="K296" s="207"/>
      <c r="L296" s="207"/>
      <c r="M296" s="207"/>
      <c r="N296" s="207"/>
      <c r="O296" s="207"/>
      <c r="P296" s="207"/>
      <c r="Q296" s="207"/>
      <c r="R296" s="207"/>
      <c r="S296" s="207"/>
      <c r="T296" s="207"/>
      <c r="U296" s="207"/>
      <c r="V296" s="207"/>
      <c r="W296" s="207"/>
      <c r="X296" s="207"/>
      <c r="Y296" s="207"/>
      <c r="Z296" s="207"/>
    </row>
    <row r="297" spans="1:26" x14ac:dyDescent="0.25">
      <c r="A297" s="207"/>
      <c r="B297" s="222"/>
      <c r="C297" s="207"/>
      <c r="D297" s="223"/>
      <c r="E297" s="112"/>
      <c r="F297" s="207"/>
      <c r="G297" s="207"/>
      <c r="H297" s="207"/>
      <c r="I297" s="207"/>
      <c r="J297" s="207"/>
      <c r="K297" s="207"/>
      <c r="L297" s="207"/>
      <c r="M297" s="207"/>
      <c r="N297" s="207"/>
      <c r="O297" s="207"/>
      <c r="P297" s="207"/>
      <c r="Q297" s="207"/>
      <c r="R297" s="207"/>
      <c r="S297" s="207"/>
      <c r="T297" s="207"/>
      <c r="U297" s="207"/>
      <c r="V297" s="207"/>
      <c r="W297" s="207"/>
      <c r="X297" s="207"/>
      <c r="Y297" s="207"/>
      <c r="Z297" s="207"/>
    </row>
    <row r="298" spans="1:26" x14ac:dyDescent="0.25">
      <c r="A298" s="207"/>
      <c r="B298" s="222"/>
      <c r="C298" s="207"/>
      <c r="D298" s="223"/>
      <c r="E298" s="112"/>
      <c r="F298" s="207"/>
      <c r="G298" s="207"/>
      <c r="H298" s="207"/>
      <c r="I298" s="207"/>
      <c r="J298" s="207"/>
      <c r="K298" s="207"/>
      <c r="L298" s="207"/>
      <c r="M298" s="207"/>
      <c r="N298" s="207"/>
      <c r="O298" s="207"/>
      <c r="P298" s="207"/>
      <c r="Q298" s="207"/>
      <c r="R298" s="207"/>
      <c r="S298" s="207"/>
      <c r="T298" s="207"/>
      <c r="U298" s="207"/>
      <c r="V298" s="207"/>
      <c r="W298" s="207"/>
      <c r="X298" s="207"/>
      <c r="Y298" s="207"/>
      <c r="Z298" s="207"/>
    </row>
    <row r="299" spans="1:26" x14ac:dyDescent="0.25">
      <c r="A299" s="207"/>
      <c r="B299" s="222"/>
      <c r="C299" s="207"/>
      <c r="D299" s="223"/>
      <c r="E299" s="112"/>
      <c r="F299" s="207"/>
      <c r="G299" s="207"/>
      <c r="H299" s="207"/>
      <c r="I299" s="207"/>
      <c r="J299" s="207"/>
      <c r="K299" s="207"/>
      <c r="L299" s="207"/>
      <c r="M299" s="207"/>
      <c r="N299" s="207"/>
      <c r="O299" s="207"/>
      <c r="P299" s="207"/>
      <c r="Q299" s="207"/>
      <c r="R299" s="207"/>
      <c r="S299" s="207"/>
      <c r="T299" s="207"/>
      <c r="U299" s="207"/>
      <c r="V299" s="207"/>
      <c r="W299" s="207"/>
      <c r="X299" s="207"/>
      <c r="Y299" s="207"/>
      <c r="Z299" s="207"/>
    </row>
    <row r="300" spans="1:26" x14ac:dyDescent="0.25">
      <c r="A300" s="207"/>
      <c r="B300" s="222"/>
      <c r="C300" s="207"/>
      <c r="D300" s="223"/>
      <c r="E300" s="112"/>
      <c r="F300" s="207"/>
      <c r="G300" s="207"/>
      <c r="H300" s="207"/>
      <c r="I300" s="207"/>
      <c r="J300" s="207"/>
      <c r="K300" s="207"/>
      <c r="L300" s="207"/>
      <c r="M300" s="207"/>
      <c r="N300" s="207"/>
      <c r="O300" s="207"/>
      <c r="P300" s="207"/>
      <c r="Q300" s="207"/>
      <c r="R300" s="207"/>
      <c r="S300" s="207"/>
      <c r="T300" s="207"/>
      <c r="U300" s="207"/>
      <c r="V300" s="207"/>
      <c r="W300" s="207"/>
      <c r="X300" s="207"/>
      <c r="Y300" s="207"/>
      <c r="Z300" s="207"/>
    </row>
    <row r="301" spans="1:26" x14ac:dyDescent="0.25">
      <c r="A301" s="207"/>
      <c r="B301" s="222"/>
      <c r="C301" s="207"/>
      <c r="D301" s="223"/>
      <c r="E301" s="112"/>
      <c r="F301" s="207"/>
      <c r="G301" s="207"/>
      <c r="H301" s="207"/>
      <c r="I301" s="207"/>
      <c r="J301" s="207"/>
      <c r="K301" s="207"/>
      <c r="L301" s="207"/>
      <c r="M301" s="207"/>
      <c r="N301" s="207"/>
      <c r="O301" s="207"/>
      <c r="P301" s="207"/>
      <c r="Q301" s="207"/>
      <c r="R301" s="207"/>
      <c r="S301" s="207"/>
      <c r="T301" s="207"/>
      <c r="U301" s="207"/>
      <c r="V301" s="207"/>
      <c r="W301" s="207"/>
      <c r="X301" s="207"/>
      <c r="Y301" s="207"/>
      <c r="Z301" s="207"/>
    </row>
    <row r="302" spans="1:26" x14ac:dyDescent="0.25">
      <c r="A302" s="207"/>
      <c r="B302" s="222"/>
      <c r="C302" s="207"/>
      <c r="D302" s="223"/>
      <c r="E302" s="112"/>
      <c r="F302" s="207"/>
      <c r="G302" s="207"/>
      <c r="H302" s="207"/>
      <c r="I302" s="207"/>
      <c r="J302" s="207"/>
      <c r="K302" s="207"/>
      <c r="L302" s="207"/>
      <c r="M302" s="207"/>
      <c r="N302" s="207"/>
      <c r="O302" s="207"/>
      <c r="P302" s="207"/>
      <c r="Q302" s="207"/>
      <c r="R302" s="207"/>
      <c r="S302" s="207"/>
      <c r="T302" s="207"/>
      <c r="U302" s="207"/>
      <c r="V302" s="207"/>
      <c r="W302" s="207"/>
      <c r="X302" s="207"/>
      <c r="Y302" s="207"/>
      <c r="Z302" s="207"/>
    </row>
    <row r="303" spans="1:26" x14ac:dyDescent="0.25">
      <c r="A303" s="207"/>
      <c r="B303" s="222"/>
      <c r="C303" s="207"/>
      <c r="D303" s="223"/>
      <c r="E303" s="112"/>
      <c r="F303" s="207"/>
      <c r="G303" s="207"/>
      <c r="H303" s="207"/>
      <c r="I303" s="207"/>
      <c r="J303" s="207"/>
      <c r="K303" s="207"/>
      <c r="L303" s="207"/>
      <c r="M303" s="207"/>
      <c r="N303" s="207"/>
      <c r="O303" s="207"/>
      <c r="P303" s="207"/>
      <c r="Q303" s="207"/>
      <c r="R303" s="207"/>
      <c r="S303" s="207"/>
      <c r="T303" s="207"/>
      <c r="U303" s="207"/>
      <c r="V303" s="207"/>
      <c r="W303" s="207"/>
      <c r="X303" s="207"/>
      <c r="Y303" s="207"/>
      <c r="Z303" s="207"/>
    </row>
    <row r="304" spans="1:26" x14ac:dyDescent="0.25">
      <c r="A304" s="207"/>
      <c r="B304" s="222"/>
      <c r="C304" s="207"/>
      <c r="D304" s="223"/>
      <c r="E304" s="112"/>
      <c r="F304" s="207"/>
      <c r="G304" s="207"/>
      <c r="H304" s="207"/>
      <c r="I304" s="207"/>
      <c r="J304" s="207"/>
      <c r="K304" s="207"/>
      <c r="L304" s="207"/>
      <c r="M304" s="207"/>
      <c r="N304" s="207"/>
      <c r="O304" s="207"/>
      <c r="P304" s="207"/>
      <c r="Q304" s="207"/>
      <c r="R304" s="207"/>
      <c r="S304" s="207"/>
      <c r="T304" s="207"/>
      <c r="U304" s="207"/>
      <c r="V304" s="207"/>
      <c r="W304" s="207"/>
      <c r="X304" s="207"/>
      <c r="Y304" s="207"/>
      <c r="Z304" s="207"/>
    </row>
    <row r="305" spans="1:26" x14ac:dyDescent="0.25">
      <c r="A305" s="207"/>
      <c r="B305" s="222"/>
      <c r="C305" s="207"/>
      <c r="D305" s="223"/>
      <c r="E305" s="112"/>
      <c r="F305" s="207"/>
      <c r="G305" s="207"/>
      <c r="H305" s="207"/>
      <c r="I305" s="207"/>
      <c r="J305" s="207"/>
      <c r="K305" s="207"/>
      <c r="L305" s="207"/>
      <c r="M305" s="207"/>
      <c r="N305" s="207"/>
      <c r="O305" s="207"/>
      <c r="P305" s="207"/>
      <c r="Q305" s="207"/>
      <c r="R305" s="207"/>
      <c r="S305" s="207"/>
      <c r="T305" s="207"/>
      <c r="U305" s="207"/>
      <c r="V305" s="207"/>
      <c r="W305" s="207"/>
      <c r="X305" s="207"/>
      <c r="Y305" s="207"/>
      <c r="Z305" s="207"/>
    </row>
    <row r="306" spans="1:26" x14ac:dyDescent="0.25">
      <c r="A306" s="207"/>
      <c r="B306" s="222"/>
      <c r="C306" s="207"/>
      <c r="D306" s="223"/>
      <c r="E306" s="112"/>
      <c r="F306" s="207"/>
      <c r="G306" s="207"/>
      <c r="H306" s="207"/>
      <c r="I306" s="207"/>
      <c r="J306" s="207"/>
      <c r="K306" s="207"/>
      <c r="L306" s="207"/>
      <c r="M306" s="207"/>
      <c r="N306" s="207"/>
      <c r="O306" s="207"/>
      <c r="P306" s="207"/>
      <c r="Q306" s="207"/>
      <c r="R306" s="207"/>
      <c r="S306" s="207"/>
      <c r="T306" s="207"/>
      <c r="U306" s="207"/>
      <c r="V306" s="207"/>
      <c r="W306" s="207"/>
      <c r="X306" s="207"/>
      <c r="Y306" s="207"/>
      <c r="Z306" s="207"/>
    </row>
    <row r="307" spans="1:26" x14ac:dyDescent="0.25">
      <c r="A307" s="207"/>
      <c r="B307" s="222"/>
      <c r="C307" s="207"/>
      <c r="D307" s="223"/>
      <c r="E307" s="112"/>
      <c r="F307" s="207"/>
      <c r="G307" s="207"/>
      <c r="H307" s="207"/>
      <c r="I307" s="207"/>
      <c r="J307" s="207"/>
      <c r="K307" s="207"/>
      <c r="L307" s="207"/>
      <c r="M307" s="207"/>
      <c r="N307" s="207"/>
      <c r="O307" s="207"/>
      <c r="P307" s="207"/>
      <c r="Q307" s="207"/>
      <c r="R307" s="207"/>
      <c r="S307" s="207"/>
      <c r="T307" s="207"/>
      <c r="U307" s="207"/>
      <c r="V307" s="207"/>
      <c r="W307" s="207"/>
      <c r="X307" s="207"/>
      <c r="Y307" s="207"/>
      <c r="Z307" s="207"/>
    </row>
    <row r="308" spans="1:26" x14ac:dyDescent="0.25">
      <c r="A308" s="207"/>
      <c r="B308" s="222"/>
      <c r="C308" s="207"/>
      <c r="D308" s="223"/>
      <c r="E308" s="112"/>
      <c r="F308" s="207"/>
      <c r="G308" s="207"/>
      <c r="H308" s="207"/>
      <c r="I308" s="207"/>
      <c r="J308" s="207"/>
      <c r="K308" s="207"/>
      <c r="L308" s="207"/>
      <c r="M308" s="207"/>
      <c r="N308" s="207"/>
      <c r="O308" s="207"/>
      <c r="P308" s="207"/>
      <c r="Q308" s="207"/>
      <c r="R308" s="207"/>
      <c r="S308" s="207"/>
      <c r="T308" s="207"/>
      <c r="U308" s="207"/>
      <c r="V308" s="207"/>
      <c r="W308" s="207"/>
      <c r="X308" s="207"/>
      <c r="Y308" s="207"/>
      <c r="Z308" s="207"/>
    </row>
    <row r="309" spans="1:26" x14ac:dyDescent="0.25">
      <c r="A309" s="207"/>
      <c r="B309" s="222"/>
      <c r="C309" s="207"/>
      <c r="D309" s="223"/>
      <c r="E309" s="112"/>
      <c r="F309" s="207"/>
      <c r="G309" s="207"/>
      <c r="H309" s="207"/>
      <c r="I309" s="207"/>
      <c r="J309" s="207"/>
      <c r="K309" s="207"/>
      <c r="L309" s="207"/>
      <c r="M309" s="207"/>
      <c r="N309" s="207"/>
      <c r="O309" s="207"/>
      <c r="P309" s="207"/>
      <c r="Q309" s="207"/>
      <c r="R309" s="207"/>
      <c r="S309" s="207"/>
      <c r="T309" s="207"/>
      <c r="U309" s="207"/>
      <c r="V309" s="207"/>
      <c r="W309" s="207"/>
      <c r="X309" s="207"/>
      <c r="Y309" s="207"/>
      <c r="Z309" s="207"/>
    </row>
    <row r="310" spans="1:26" x14ac:dyDescent="0.25">
      <c r="A310" s="207"/>
      <c r="B310" s="222"/>
      <c r="C310" s="207"/>
      <c r="D310" s="223"/>
      <c r="E310" s="112"/>
      <c r="F310" s="207"/>
      <c r="G310" s="207"/>
      <c r="H310" s="207"/>
      <c r="I310" s="207"/>
      <c r="J310" s="207"/>
      <c r="K310" s="207"/>
      <c r="L310" s="207"/>
      <c r="M310" s="207"/>
      <c r="N310" s="207"/>
      <c r="O310" s="207"/>
      <c r="P310" s="207"/>
      <c r="Q310" s="207"/>
      <c r="R310" s="207"/>
      <c r="S310" s="207"/>
      <c r="T310" s="207"/>
      <c r="U310" s="207"/>
      <c r="V310" s="207"/>
      <c r="W310" s="207"/>
      <c r="X310" s="207"/>
      <c r="Y310" s="207"/>
      <c r="Z310" s="207"/>
    </row>
    <row r="311" spans="1:26" x14ac:dyDescent="0.25">
      <c r="A311" s="207"/>
      <c r="B311" s="222"/>
      <c r="C311" s="207"/>
      <c r="D311" s="223"/>
      <c r="E311" s="112"/>
      <c r="F311" s="207"/>
      <c r="G311" s="207"/>
      <c r="H311" s="207"/>
      <c r="I311" s="207"/>
      <c r="J311" s="207"/>
      <c r="K311" s="207"/>
      <c r="L311" s="207"/>
      <c r="M311" s="207"/>
      <c r="N311" s="207"/>
      <c r="O311" s="207"/>
      <c r="P311" s="207"/>
      <c r="Q311" s="207"/>
      <c r="R311" s="207"/>
      <c r="S311" s="207"/>
      <c r="T311" s="207"/>
      <c r="U311" s="207"/>
      <c r="V311" s="207"/>
      <c r="W311" s="207"/>
      <c r="X311" s="207"/>
      <c r="Y311" s="207"/>
      <c r="Z311" s="207"/>
    </row>
    <row r="312" spans="1:26" x14ac:dyDescent="0.25">
      <c r="A312" s="207"/>
      <c r="B312" s="222"/>
      <c r="C312" s="207"/>
      <c r="D312" s="223"/>
      <c r="E312" s="112"/>
      <c r="F312" s="207"/>
      <c r="G312" s="207"/>
      <c r="H312" s="207"/>
      <c r="I312" s="207"/>
      <c r="J312" s="207"/>
      <c r="K312" s="207"/>
      <c r="L312" s="207"/>
      <c r="M312" s="207"/>
      <c r="N312" s="207"/>
      <c r="O312" s="207"/>
      <c r="P312" s="207"/>
      <c r="Q312" s="207"/>
      <c r="R312" s="207"/>
      <c r="S312" s="207"/>
      <c r="T312" s="207"/>
      <c r="U312" s="207"/>
      <c r="V312" s="207"/>
      <c r="W312" s="207"/>
      <c r="X312" s="207"/>
      <c r="Y312" s="207"/>
      <c r="Z312" s="207"/>
    </row>
    <row r="313" spans="1:26" x14ac:dyDescent="0.25">
      <c r="A313" s="207"/>
      <c r="B313" s="222"/>
      <c r="C313" s="207"/>
      <c r="D313" s="223"/>
      <c r="E313" s="112"/>
      <c r="F313" s="207"/>
      <c r="G313" s="207"/>
      <c r="H313" s="207"/>
      <c r="I313" s="207"/>
      <c r="J313" s="207"/>
      <c r="K313" s="207"/>
      <c r="L313" s="207"/>
      <c r="M313" s="207"/>
      <c r="N313" s="207"/>
      <c r="O313" s="207"/>
      <c r="P313" s="207"/>
      <c r="Q313" s="207"/>
      <c r="R313" s="207"/>
      <c r="S313" s="207"/>
      <c r="T313" s="207"/>
      <c r="U313" s="207"/>
      <c r="V313" s="207"/>
      <c r="W313" s="207"/>
      <c r="X313" s="207"/>
      <c r="Y313" s="207"/>
      <c r="Z313" s="207"/>
    </row>
    <row r="314" spans="1:26" x14ac:dyDescent="0.25">
      <c r="A314" s="207"/>
      <c r="B314" s="222"/>
      <c r="C314" s="207"/>
      <c r="D314" s="223"/>
      <c r="E314" s="112"/>
      <c r="F314" s="207"/>
      <c r="G314" s="207"/>
      <c r="H314" s="207"/>
      <c r="I314" s="207"/>
      <c r="J314" s="207"/>
      <c r="K314" s="207"/>
      <c r="L314" s="207"/>
      <c r="M314" s="207"/>
      <c r="N314" s="207"/>
      <c r="O314" s="207"/>
      <c r="P314" s="207"/>
      <c r="Q314" s="207"/>
      <c r="R314" s="207"/>
      <c r="S314" s="207"/>
      <c r="T314" s="207"/>
      <c r="U314" s="207"/>
      <c r="V314" s="207"/>
      <c r="W314" s="207"/>
      <c r="X314" s="207"/>
      <c r="Y314" s="207"/>
      <c r="Z314" s="207"/>
    </row>
    <row r="315" spans="1:26" x14ac:dyDescent="0.25">
      <c r="A315" s="207"/>
      <c r="B315" s="222"/>
      <c r="C315" s="207"/>
      <c r="D315" s="223"/>
      <c r="E315" s="112"/>
      <c r="F315" s="207"/>
      <c r="G315" s="207"/>
      <c r="H315" s="207"/>
      <c r="I315" s="207"/>
      <c r="J315" s="207"/>
      <c r="K315" s="207"/>
      <c r="L315" s="207"/>
      <c r="M315" s="207"/>
      <c r="N315" s="207"/>
      <c r="O315" s="207"/>
      <c r="P315" s="207"/>
      <c r="Q315" s="207"/>
      <c r="R315" s="207"/>
      <c r="S315" s="207"/>
      <c r="T315" s="207"/>
      <c r="U315" s="207"/>
      <c r="V315" s="207"/>
      <c r="W315" s="207"/>
      <c r="X315" s="207"/>
      <c r="Y315" s="207"/>
      <c r="Z315" s="207"/>
    </row>
    <row r="316" spans="1:26" x14ac:dyDescent="0.25">
      <c r="A316" s="207"/>
      <c r="B316" s="222"/>
      <c r="C316" s="207"/>
      <c r="D316" s="223"/>
      <c r="E316" s="112"/>
      <c r="F316" s="207"/>
      <c r="G316" s="207"/>
      <c r="H316" s="207"/>
      <c r="I316" s="207"/>
      <c r="J316" s="207"/>
      <c r="K316" s="207"/>
      <c r="L316" s="207"/>
      <c r="M316" s="207"/>
      <c r="N316" s="207"/>
      <c r="O316" s="207"/>
      <c r="P316" s="207"/>
      <c r="Q316" s="207"/>
      <c r="R316" s="207"/>
      <c r="S316" s="207"/>
      <c r="T316" s="207"/>
      <c r="U316" s="207"/>
      <c r="V316" s="207"/>
      <c r="W316" s="207"/>
      <c r="X316" s="207"/>
      <c r="Y316" s="207"/>
      <c r="Z316" s="207"/>
    </row>
    <row r="317" spans="1:26" x14ac:dyDescent="0.25">
      <c r="A317" s="207"/>
      <c r="B317" s="222"/>
      <c r="C317" s="207"/>
      <c r="D317" s="223"/>
      <c r="E317" s="112"/>
      <c r="F317" s="207"/>
      <c r="G317" s="207"/>
      <c r="H317" s="207"/>
      <c r="I317" s="207"/>
      <c r="J317" s="207"/>
      <c r="K317" s="207"/>
      <c r="L317" s="207"/>
      <c r="M317" s="207"/>
      <c r="N317" s="207"/>
      <c r="O317" s="207"/>
      <c r="P317" s="207"/>
      <c r="Q317" s="207"/>
      <c r="R317" s="207"/>
      <c r="S317" s="207"/>
      <c r="T317" s="207"/>
      <c r="U317" s="207"/>
      <c r="V317" s="207"/>
      <c r="W317" s="207"/>
      <c r="X317" s="207"/>
      <c r="Y317" s="207"/>
      <c r="Z317" s="207"/>
    </row>
    <row r="318" spans="1:26" x14ac:dyDescent="0.25">
      <c r="A318" s="207"/>
      <c r="B318" s="222"/>
      <c r="C318" s="207"/>
      <c r="D318" s="223"/>
      <c r="E318" s="112"/>
      <c r="F318" s="207"/>
      <c r="G318" s="207"/>
      <c r="H318" s="207"/>
      <c r="I318" s="207"/>
      <c r="J318" s="207"/>
      <c r="K318" s="207"/>
      <c r="L318" s="207"/>
      <c r="M318" s="207"/>
      <c r="N318" s="207"/>
      <c r="O318" s="207"/>
      <c r="P318" s="207"/>
      <c r="Q318" s="207"/>
      <c r="R318" s="207"/>
      <c r="S318" s="207"/>
      <c r="T318" s="207"/>
      <c r="U318" s="207"/>
      <c r="V318" s="207"/>
      <c r="W318" s="207"/>
      <c r="X318" s="207"/>
      <c r="Y318" s="207"/>
      <c r="Z318" s="207"/>
    </row>
    <row r="319" spans="1:26" x14ac:dyDescent="0.25">
      <c r="A319" s="207"/>
      <c r="B319" s="222"/>
      <c r="C319" s="207"/>
      <c r="D319" s="223"/>
      <c r="E319" s="112"/>
      <c r="F319" s="207"/>
      <c r="G319" s="207"/>
      <c r="H319" s="207"/>
      <c r="I319" s="207"/>
      <c r="J319" s="207"/>
      <c r="K319" s="207"/>
      <c r="L319" s="207"/>
      <c r="M319" s="207"/>
      <c r="N319" s="207"/>
      <c r="O319" s="207"/>
      <c r="P319" s="207"/>
      <c r="Q319" s="207"/>
      <c r="R319" s="207"/>
      <c r="S319" s="207"/>
      <c r="T319" s="207"/>
      <c r="U319" s="207"/>
      <c r="V319" s="207"/>
      <c r="W319" s="207"/>
      <c r="X319" s="207"/>
      <c r="Y319" s="207"/>
      <c r="Z319" s="207"/>
    </row>
    <row r="320" spans="1:26" x14ac:dyDescent="0.25">
      <c r="A320" s="207"/>
      <c r="B320" s="222"/>
      <c r="C320" s="207"/>
      <c r="D320" s="223"/>
      <c r="E320" s="112"/>
      <c r="F320" s="207"/>
      <c r="G320" s="207"/>
      <c r="H320" s="207"/>
      <c r="I320" s="207"/>
      <c r="J320" s="207"/>
      <c r="K320" s="207"/>
      <c r="L320" s="207"/>
      <c r="M320" s="207"/>
      <c r="N320" s="207"/>
      <c r="O320" s="207"/>
      <c r="P320" s="207"/>
      <c r="Q320" s="207"/>
      <c r="R320" s="207"/>
      <c r="S320" s="207"/>
      <c r="T320" s="207"/>
      <c r="U320" s="207"/>
      <c r="V320" s="207"/>
      <c r="W320" s="207"/>
      <c r="X320" s="207"/>
      <c r="Y320" s="207"/>
      <c r="Z320" s="207"/>
    </row>
    <row r="321" spans="1:26" x14ac:dyDescent="0.25">
      <c r="A321" s="207"/>
      <c r="B321" s="222"/>
      <c r="C321" s="207"/>
      <c r="D321" s="223"/>
      <c r="E321" s="112"/>
      <c r="F321" s="207"/>
      <c r="G321" s="207"/>
      <c r="H321" s="207"/>
      <c r="I321" s="207"/>
      <c r="J321" s="207"/>
      <c r="K321" s="207"/>
      <c r="L321" s="207"/>
      <c r="M321" s="207"/>
      <c r="N321" s="207"/>
      <c r="O321" s="207"/>
      <c r="P321" s="207"/>
      <c r="Q321" s="207"/>
      <c r="R321" s="207"/>
      <c r="S321" s="207"/>
      <c r="T321" s="207"/>
      <c r="U321" s="207"/>
      <c r="V321" s="207"/>
      <c r="W321" s="207"/>
      <c r="X321" s="207"/>
      <c r="Y321" s="207"/>
      <c r="Z321" s="207"/>
    </row>
    <row r="322" spans="1:26" x14ac:dyDescent="0.25">
      <c r="A322" s="207"/>
      <c r="B322" s="222"/>
      <c r="C322" s="207"/>
      <c r="D322" s="223"/>
      <c r="E322" s="112"/>
      <c r="F322" s="207"/>
      <c r="G322" s="207"/>
      <c r="H322" s="207"/>
      <c r="I322" s="207"/>
      <c r="J322" s="207"/>
      <c r="K322" s="207"/>
      <c r="L322" s="207"/>
      <c r="M322" s="207"/>
      <c r="N322" s="207"/>
      <c r="O322" s="207"/>
      <c r="P322" s="207"/>
      <c r="Q322" s="207"/>
      <c r="R322" s="207"/>
      <c r="S322" s="207"/>
      <c r="T322" s="207"/>
      <c r="U322" s="207"/>
      <c r="V322" s="207"/>
      <c r="W322" s="207"/>
      <c r="X322" s="207"/>
      <c r="Y322" s="207"/>
      <c r="Z322" s="207"/>
    </row>
    <row r="323" spans="1:26" x14ac:dyDescent="0.25">
      <c r="A323" s="207"/>
      <c r="B323" s="222"/>
      <c r="C323" s="207"/>
      <c r="D323" s="223"/>
      <c r="E323" s="112"/>
      <c r="F323" s="207"/>
      <c r="G323" s="207"/>
      <c r="H323" s="207"/>
      <c r="I323" s="207"/>
      <c r="J323" s="207"/>
      <c r="K323" s="207"/>
      <c r="L323" s="207"/>
      <c r="M323" s="207"/>
      <c r="N323" s="207"/>
      <c r="O323" s="207"/>
      <c r="P323" s="207"/>
      <c r="Q323" s="207"/>
      <c r="R323" s="207"/>
      <c r="S323" s="207"/>
      <c r="T323" s="207"/>
      <c r="U323" s="207"/>
      <c r="V323" s="207"/>
      <c r="W323" s="207"/>
      <c r="X323" s="207"/>
      <c r="Y323" s="207"/>
      <c r="Z323" s="207"/>
    </row>
    <row r="324" spans="1:26" x14ac:dyDescent="0.25">
      <c r="A324" s="207"/>
      <c r="B324" s="222"/>
      <c r="C324" s="207"/>
      <c r="D324" s="223"/>
      <c r="E324" s="112"/>
      <c r="F324" s="207"/>
      <c r="G324" s="207"/>
      <c r="H324" s="207"/>
      <c r="I324" s="207"/>
      <c r="J324" s="207"/>
      <c r="K324" s="207"/>
      <c r="L324" s="207"/>
      <c r="M324" s="207"/>
      <c r="N324" s="207"/>
      <c r="O324" s="207"/>
      <c r="P324" s="207"/>
      <c r="Q324" s="207"/>
      <c r="R324" s="207"/>
      <c r="S324" s="207"/>
      <c r="T324" s="207"/>
      <c r="U324" s="207"/>
      <c r="V324" s="207"/>
      <c r="W324" s="207"/>
      <c r="X324" s="207"/>
      <c r="Y324" s="207"/>
      <c r="Z324" s="207"/>
    </row>
    <row r="325" spans="1:26" x14ac:dyDescent="0.25">
      <c r="A325" s="207"/>
      <c r="B325" s="222"/>
      <c r="C325" s="207"/>
      <c r="D325" s="223"/>
      <c r="E325" s="112"/>
      <c r="F325" s="207"/>
      <c r="G325" s="207"/>
      <c r="H325" s="207"/>
      <c r="I325" s="207"/>
      <c r="J325" s="207"/>
      <c r="K325" s="207"/>
      <c r="L325" s="207"/>
      <c r="M325" s="207"/>
      <c r="N325" s="207"/>
      <c r="O325" s="207"/>
      <c r="P325" s="207"/>
      <c r="Q325" s="207"/>
      <c r="R325" s="207"/>
      <c r="S325" s="207"/>
      <c r="T325" s="207"/>
      <c r="U325" s="207"/>
      <c r="V325" s="207"/>
      <c r="W325" s="207"/>
      <c r="X325" s="207"/>
      <c r="Y325" s="207"/>
      <c r="Z325" s="207"/>
    </row>
    <row r="326" spans="1:26" x14ac:dyDescent="0.25">
      <c r="A326" s="207"/>
      <c r="B326" s="222"/>
      <c r="C326" s="207"/>
      <c r="D326" s="223"/>
      <c r="E326" s="112"/>
      <c r="F326" s="207"/>
      <c r="G326" s="207"/>
      <c r="H326" s="207"/>
      <c r="I326" s="207"/>
      <c r="J326" s="207"/>
      <c r="K326" s="207"/>
      <c r="L326" s="207"/>
      <c r="M326" s="207"/>
      <c r="N326" s="207"/>
      <c r="O326" s="207"/>
      <c r="P326" s="207"/>
      <c r="Q326" s="207"/>
      <c r="R326" s="207"/>
      <c r="S326" s="207"/>
      <c r="T326" s="207"/>
      <c r="U326" s="207"/>
      <c r="V326" s="207"/>
      <c r="W326" s="207"/>
      <c r="X326" s="207"/>
      <c r="Y326" s="207"/>
      <c r="Z326" s="207"/>
    </row>
    <row r="327" spans="1:26" x14ac:dyDescent="0.25">
      <c r="A327" s="207"/>
      <c r="B327" s="222"/>
      <c r="C327" s="207"/>
      <c r="D327" s="223"/>
      <c r="E327" s="112"/>
      <c r="F327" s="207"/>
      <c r="G327" s="207"/>
      <c r="H327" s="207"/>
      <c r="I327" s="207"/>
      <c r="J327" s="207"/>
      <c r="K327" s="207"/>
      <c r="L327" s="207"/>
      <c r="M327" s="207"/>
      <c r="N327" s="207"/>
      <c r="O327" s="207"/>
      <c r="P327" s="207"/>
      <c r="Q327" s="207"/>
      <c r="R327" s="207"/>
      <c r="S327" s="207"/>
      <c r="T327" s="207"/>
      <c r="U327" s="207"/>
      <c r="V327" s="207"/>
      <c r="W327" s="207"/>
      <c r="X327" s="207"/>
      <c r="Y327" s="207"/>
      <c r="Z327" s="207"/>
    </row>
    <row r="328" spans="1:26" x14ac:dyDescent="0.25">
      <c r="A328" s="207"/>
      <c r="B328" s="222"/>
      <c r="C328" s="207"/>
      <c r="D328" s="223"/>
      <c r="E328" s="112"/>
      <c r="F328" s="207"/>
      <c r="G328" s="207"/>
      <c r="H328" s="207"/>
      <c r="I328" s="207"/>
      <c r="J328" s="207"/>
      <c r="K328" s="207"/>
      <c r="L328" s="207"/>
      <c r="M328" s="207"/>
      <c r="N328" s="207"/>
      <c r="O328" s="207"/>
      <c r="P328" s="207"/>
      <c r="Q328" s="207"/>
      <c r="R328" s="207"/>
      <c r="S328" s="207"/>
      <c r="T328" s="207"/>
      <c r="U328" s="207"/>
      <c r="V328" s="207"/>
      <c r="W328" s="207"/>
      <c r="X328" s="207"/>
      <c r="Y328" s="207"/>
      <c r="Z328" s="207"/>
    </row>
    <row r="329" spans="1:26" x14ac:dyDescent="0.25">
      <c r="A329" s="207"/>
      <c r="B329" s="222"/>
      <c r="C329" s="207"/>
      <c r="D329" s="223"/>
      <c r="E329" s="112"/>
      <c r="F329" s="207"/>
      <c r="G329" s="207"/>
      <c r="H329" s="207"/>
      <c r="I329" s="207"/>
      <c r="J329" s="207"/>
      <c r="K329" s="207"/>
      <c r="L329" s="207"/>
      <c r="M329" s="207"/>
      <c r="N329" s="207"/>
      <c r="O329" s="207"/>
      <c r="P329" s="207"/>
      <c r="Q329" s="207"/>
      <c r="R329" s="207"/>
      <c r="S329" s="207"/>
      <c r="T329" s="207"/>
      <c r="U329" s="207"/>
      <c r="V329" s="207"/>
      <c r="W329" s="207"/>
      <c r="X329" s="207"/>
      <c r="Y329" s="207"/>
      <c r="Z329" s="207"/>
    </row>
    <row r="330" spans="1:26" x14ac:dyDescent="0.25">
      <c r="A330" s="207"/>
      <c r="B330" s="222"/>
      <c r="C330" s="207"/>
      <c r="D330" s="223"/>
      <c r="E330" s="112"/>
      <c r="F330" s="207"/>
      <c r="G330" s="207"/>
      <c r="H330" s="207"/>
      <c r="I330" s="207"/>
      <c r="J330" s="207"/>
      <c r="K330" s="207"/>
      <c r="L330" s="207"/>
      <c r="M330" s="207"/>
      <c r="N330" s="207"/>
      <c r="O330" s="207"/>
      <c r="P330" s="207"/>
      <c r="Q330" s="207"/>
      <c r="R330" s="207"/>
      <c r="S330" s="207"/>
      <c r="T330" s="207"/>
      <c r="U330" s="207"/>
      <c r="V330" s="207"/>
      <c r="W330" s="207"/>
      <c r="X330" s="207"/>
      <c r="Y330" s="207"/>
      <c r="Z330" s="207"/>
    </row>
    <row r="331" spans="1:26" x14ac:dyDescent="0.25">
      <c r="A331" s="207"/>
      <c r="B331" s="222"/>
      <c r="C331" s="207"/>
      <c r="D331" s="223"/>
      <c r="E331" s="112"/>
      <c r="F331" s="207"/>
      <c r="G331" s="207"/>
      <c r="H331" s="207"/>
      <c r="I331" s="207"/>
      <c r="J331" s="207"/>
      <c r="K331" s="207"/>
      <c r="L331" s="207"/>
      <c r="M331" s="207"/>
      <c r="N331" s="207"/>
      <c r="O331" s="207"/>
      <c r="P331" s="207"/>
      <c r="Q331" s="207"/>
      <c r="R331" s="207"/>
      <c r="S331" s="207"/>
      <c r="T331" s="207"/>
      <c r="U331" s="207"/>
      <c r="V331" s="207"/>
      <c r="W331" s="207"/>
      <c r="X331" s="207"/>
      <c r="Y331" s="207"/>
      <c r="Z331" s="207"/>
    </row>
    <row r="332" spans="1:26" x14ac:dyDescent="0.25">
      <c r="A332" s="207"/>
      <c r="B332" s="222"/>
      <c r="C332" s="207"/>
      <c r="D332" s="223"/>
      <c r="E332" s="112"/>
      <c r="F332" s="207"/>
      <c r="G332" s="207"/>
      <c r="H332" s="207"/>
      <c r="I332" s="207"/>
      <c r="J332" s="207"/>
      <c r="K332" s="207"/>
      <c r="L332" s="207"/>
      <c r="M332" s="207"/>
      <c r="N332" s="207"/>
      <c r="O332" s="207"/>
      <c r="P332" s="207"/>
      <c r="Q332" s="207"/>
      <c r="R332" s="207"/>
      <c r="S332" s="207"/>
      <c r="T332" s="207"/>
      <c r="U332" s="207"/>
      <c r="V332" s="207"/>
      <c r="W332" s="207"/>
      <c r="X332" s="207"/>
      <c r="Y332" s="207"/>
      <c r="Z332" s="207"/>
    </row>
    <row r="333" spans="1:26" x14ac:dyDescent="0.25">
      <c r="A333" s="207"/>
      <c r="B333" s="222"/>
      <c r="C333" s="207"/>
      <c r="D333" s="223"/>
      <c r="E333" s="112"/>
      <c r="F333" s="207"/>
      <c r="G333" s="207"/>
      <c r="H333" s="207"/>
      <c r="I333" s="207"/>
      <c r="J333" s="207"/>
      <c r="K333" s="207"/>
      <c r="L333" s="207"/>
      <c r="M333" s="207"/>
      <c r="N333" s="207"/>
      <c r="O333" s="207"/>
      <c r="P333" s="207"/>
      <c r="Q333" s="207"/>
      <c r="R333" s="207"/>
      <c r="S333" s="207"/>
      <c r="T333" s="207"/>
      <c r="U333" s="207"/>
      <c r="V333" s="207"/>
      <c r="W333" s="207"/>
      <c r="X333" s="207"/>
      <c r="Y333" s="207"/>
      <c r="Z333" s="207"/>
    </row>
    <row r="334" spans="1:26" x14ac:dyDescent="0.25">
      <c r="A334" s="207"/>
      <c r="B334" s="222"/>
      <c r="C334" s="207"/>
      <c r="D334" s="223"/>
      <c r="E334" s="112"/>
      <c r="F334" s="207"/>
      <c r="G334" s="207"/>
      <c r="H334" s="207"/>
      <c r="I334" s="207"/>
      <c r="J334" s="207"/>
      <c r="K334" s="207"/>
      <c r="L334" s="207"/>
      <c r="M334" s="207"/>
      <c r="N334" s="207"/>
      <c r="O334" s="207"/>
      <c r="P334" s="207"/>
      <c r="Q334" s="207"/>
      <c r="R334" s="207"/>
      <c r="S334" s="207"/>
      <c r="T334" s="207"/>
      <c r="U334" s="207"/>
      <c r="V334" s="207"/>
      <c r="W334" s="207"/>
      <c r="X334" s="207"/>
      <c r="Y334" s="207"/>
      <c r="Z334" s="207"/>
    </row>
    <row r="335" spans="1:26" x14ac:dyDescent="0.25">
      <c r="A335" s="207"/>
      <c r="B335" s="222"/>
      <c r="C335" s="207"/>
      <c r="D335" s="223"/>
      <c r="E335" s="112"/>
      <c r="F335" s="207"/>
      <c r="G335" s="207"/>
      <c r="H335" s="207"/>
      <c r="I335" s="207"/>
      <c r="J335" s="207"/>
      <c r="K335" s="207"/>
      <c r="L335" s="207"/>
      <c r="M335" s="207"/>
      <c r="N335" s="207"/>
      <c r="O335" s="207"/>
      <c r="P335" s="207"/>
      <c r="Q335" s="207"/>
      <c r="R335" s="207"/>
      <c r="S335" s="207"/>
      <c r="T335" s="207"/>
      <c r="U335" s="207"/>
      <c r="V335" s="207"/>
      <c r="W335" s="207"/>
      <c r="X335" s="207"/>
      <c r="Y335" s="207"/>
      <c r="Z335" s="207"/>
    </row>
    <row r="336" spans="1:26" x14ac:dyDescent="0.25">
      <c r="A336" s="207"/>
      <c r="B336" s="222"/>
      <c r="C336" s="207"/>
      <c r="D336" s="223"/>
      <c r="E336" s="112"/>
      <c r="F336" s="207"/>
      <c r="G336" s="207"/>
      <c r="H336" s="207"/>
      <c r="I336" s="207"/>
      <c r="J336" s="207"/>
      <c r="K336" s="207"/>
      <c r="L336" s="207"/>
      <c r="M336" s="207"/>
      <c r="N336" s="207"/>
      <c r="O336" s="207"/>
      <c r="P336" s="207"/>
      <c r="Q336" s="207"/>
      <c r="R336" s="207"/>
      <c r="S336" s="207"/>
      <c r="T336" s="207"/>
      <c r="U336" s="207"/>
      <c r="V336" s="207"/>
      <c r="W336" s="207"/>
      <c r="X336" s="207"/>
      <c r="Y336" s="207"/>
      <c r="Z336" s="207"/>
    </row>
    <row r="337" spans="1:26" x14ac:dyDescent="0.25">
      <c r="A337" s="207"/>
      <c r="B337" s="222"/>
      <c r="C337" s="207"/>
      <c r="D337" s="223"/>
      <c r="E337" s="112"/>
      <c r="F337" s="207"/>
      <c r="G337" s="207"/>
      <c r="H337" s="207"/>
      <c r="I337" s="207"/>
      <c r="J337" s="207"/>
      <c r="K337" s="207"/>
      <c r="L337" s="207"/>
      <c r="M337" s="207"/>
      <c r="N337" s="207"/>
      <c r="O337" s="207"/>
      <c r="P337" s="207"/>
      <c r="Q337" s="207"/>
      <c r="R337" s="207"/>
      <c r="S337" s="207"/>
      <c r="T337" s="207"/>
      <c r="U337" s="207"/>
      <c r="V337" s="207"/>
      <c r="W337" s="207"/>
      <c r="X337" s="207"/>
      <c r="Y337" s="207"/>
      <c r="Z337" s="207"/>
    </row>
    <row r="338" spans="1:26" x14ac:dyDescent="0.25">
      <c r="A338" s="207"/>
      <c r="B338" s="222"/>
      <c r="C338" s="207"/>
      <c r="D338" s="223"/>
      <c r="E338" s="112"/>
      <c r="F338" s="207"/>
      <c r="G338" s="207"/>
      <c r="H338" s="207"/>
      <c r="I338" s="207"/>
      <c r="J338" s="207"/>
      <c r="K338" s="207"/>
      <c r="L338" s="207"/>
      <c r="M338" s="207"/>
      <c r="N338" s="207"/>
      <c r="O338" s="207"/>
      <c r="P338" s="207"/>
      <c r="Q338" s="207"/>
      <c r="R338" s="207"/>
      <c r="S338" s="207"/>
      <c r="T338" s="207"/>
      <c r="U338" s="207"/>
      <c r="V338" s="207"/>
      <c r="W338" s="207"/>
      <c r="X338" s="207"/>
      <c r="Y338" s="207"/>
      <c r="Z338" s="207"/>
    </row>
    <row r="339" spans="1:26" x14ac:dyDescent="0.25">
      <c r="A339" s="207"/>
      <c r="B339" s="222"/>
      <c r="C339" s="207"/>
      <c r="D339" s="223"/>
      <c r="E339" s="112"/>
      <c r="F339" s="207"/>
      <c r="G339" s="207"/>
      <c r="H339" s="207"/>
      <c r="I339" s="207"/>
      <c r="J339" s="207"/>
      <c r="K339" s="207"/>
      <c r="L339" s="207"/>
      <c r="M339" s="207"/>
      <c r="N339" s="207"/>
      <c r="O339" s="207"/>
      <c r="P339" s="207"/>
      <c r="Q339" s="207"/>
      <c r="R339" s="207"/>
      <c r="S339" s="207"/>
      <c r="T339" s="207"/>
      <c r="U339" s="207"/>
      <c r="V339" s="207"/>
      <c r="W339" s="207"/>
      <c r="X339" s="207"/>
      <c r="Y339" s="207"/>
      <c r="Z339" s="207"/>
    </row>
    <row r="340" spans="1:26" x14ac:dyDescent="0.25">
      <c r="A340" s="207"/>
      <c r="B340" s="222"/>
      <c r="C340" s="207"/>
      <c r="D340" s="223"/>
      <c r="E340" s="112"/>
      <c r="F340" s="207"/>
      <c r="G340" s="207"/>
      <c r="H340" s="207"/>
      <c r="I340" s="207"/>
      <c r="J340" s="207"/>
      <c r="K340" s="207"/>
      <c r="L340" s="207"/>
      <c r="M340" s="207"/>
      <c r="N340" s="207"/>
      <c r="O340" s="207"/>
      <c r="P340" s="207"/>
      <c r="Q340" s="207"/>
      <c r="R340" s="207"/>
      <c r="S340" s="207"/>
      <c r="T340" s="207"/>
      <c r="U340" s="207"/>
      <c r="V340" s="207"/>
      <c r="W340" s="207"/>
      <c r="X340" s="207"/>
      <c r="Y340" s="207"/>
      <c r="Z340" s="207"/>
    </row>
    <row r="341" spans="1:26" x14ac:dyDescent="0.25">
      <c r="A341" s="207"/>
      <c r="B341" s="222"/>
      <c r="C341" s="207"/>
      <c r="D341" s="223"/>
      <c r="E341" s="112"/>
      <c r="F341" s="207"/>
      <c r="G341" s="207"/>
      <c r="H341" s="207"/>
      <c r="I341" s="207"/>
      <c r="J341" s="207"/>
      <c r="K341" s="207"/>
      <c r="L341" s="207"/>
      <c r="M341" s="207"/>
      <c r="N341" s="207"/>
      <c r="O341" s="207"/>
      <c r="P341" s="207"/>
      <c r="Q341" s="207"/>
      <c r="R341" s="207"/>
      <c r="S341" s="207"/>
      <c r="T341" s="207"/>
      <c r="U341" s="207"/>
      <c r="V341" s="207"/>
      <c r="W341" s="207"/>
      <c r="X341" s="207"/>
      <c r="Y341" s="207"/>
      <c r="Z341" s="207"/>
    </row>
    <row r="342" spans="1:26" x14ac:dyDescent="0.25">
      <c r="A342" s="207"/>
      <c r="B342" s="222"/>
      <c r="C342" s="207"/>
      <c r="D342" s="223"/>
      <c r="E342" s="112"/>
      <c r="F342" s="207"/>
      <c r="G342" s="207"/>
      <c r="H342" s="207"/>
      <c r="I342" s="207"/>
      <c r="J342" s="207"/>
      <c r="K342" s="207"/>
      <c r="L342" s="207"/>
      <c r="M342" s="207"/>
      <c r="N342" s="207"/>
      <c r="O342" s="207"/>
      <c r="P342" s="207"/>
      <c r="Q342" s="207"/>
      <c r="R342" s="207"/>
      <c r="S342" s="207"/>
      <c r="T342" s="207"/>
      <c r="U342" s="207"/>
      <c r="V342" s="207"/>
      <c r="W342" s="207"/>
      <c r="X342" s="207"/>
      <c r="Y342" s="207"/>
      <c r="Z342" s="207"/>
    </row>
    <row r="343" spans="1:26" x14ac:dyDescent="0.25">
      <c r="A343" s="207"/>
      <c r="B343" s="222"/>
      <c r="C343" s="207"/>
      <c r="D343" s="223"/>
      <c r="E343" s="112"/>
      <c r="F343" s="207"/>
      <c r="G343" s="207"/>
      <c r="H343" s="207"/>
      <c r="I343" s="207"/>
      <c r="J343" s="207"/>
      <c r="K343" s="207"/>
      <c r="L343" s="207"/>
      <c r="M343" s="207"/>
      <c r="N343" s="207"/>
      <c r="O343" s="207"/>
      <c r="P343" s="207"/>
      <c r="Q343" s="207"/>
      <c r="R343" s="207"/>
      <c r="S343" s="207"/>
      <c r="T343" s="207"/>
      <c r="U343" s="207"/>
      <c r="V343" s="207"/>
      <c r="W343" s="207"/>
      <c r="X343" s="207"/>
      <c r="Y343" s="207"/>
      <c r="Z343" s="207"/>
    </row>
    <row r="344" spans="1:26" x14ac:dyDescent="0.25">
      <c r="A344" s="207"/>
      <c r="B344" s="222"/>
      <c r="C344" s="207"/>
      <c r="D344" s="223"/>
      <c r="E344" s="112"/>
      <c r="F344" s="207"/>
      <c r="G344" s="207"/>
      <c r="H344" s="207"/>
      <c r="I344" s="207"/>
      <c r="J344" s="207"/>
      <c r="K344" s="207"/>
      <c r="L344" s="207"/>
      <c r="M344" s="207"/>
      <c r="N344" s="207"/>
      <c r="O344" s="207"/>
      <c r="P344" s="207"/>
      <c r="Q344" s="207"/>
      <c r="R344" s="207"/>
      <c r="S344" s="207"/>
      <c r="T344" s="207"/>
      <c r="U344" s="207"/>
      <c r="V344" s="207"/>
      <c r="W344" s="207"/>
      <c r="X344" s="207"/>
      <c r="Y344" s="207"/>
      <c r="Z344" s="207"/>
    </row>
    <row r="345" spans="1:26" x14ac:dyDescent="0.25">
      <c r="A345" s="207"/>
      <c r="B345" s="222"/>
      <c r="C345" s="207"/>
      <c r="D345" s="223"/>
      <c r="E345" s="112"/>
      <c r="F345" s="207"/>
      <c r="G345" s="207"/>
      <c r="H345" s="207"/>
      <c r="I345" s="207"/>
      <c r="J345" s="207"/>
      <c r="K345" s="207"/>
      <c r="L345" s="207"/>
      <c r="M345" s="207"/>
      <c r="N345" s="207"/>
      <c r="O345" s="207"/>
      <c r="P345" s="207"/>
      <c r="Q345" s="207"/>
      <c r="R345" s="207"/>
      <c r="S345" s="207"/>
      <c r="T345" s="207"/>
      <c r="U345" s="207"/>
      <c r="V345" s="207"/>
      <c r="W345" s="207"/>
      <c r="X345" s="207"/>
      <c r="Y345" s="207"/>
      <c r="Z345" s="207"/>
    </row>
    <row r="346" spans="1:26" x14ac:dyDescent="0.25">
      <c r="A346" s="207"/>
      <c r="B346" s="222"/>
      <c r="C346" s="207"/>
      <c r="D346" s="223"/>
      <c r="E346" s="112"/>
      <c r="F346" s="207"/>
      <c r="G346" s="207"/>
      <c r="H346" s="207"/>
      <c r="I346" s="207"/>
      <c r="J346" s="207"/>
      <c r="K346" s="207"/>
      <c r="L346" s="207"/>
      <c r="M346" s="207"/>
      <c r="N346" s="207"/>
      <c r="O346" s="207"/>
      <c r="P346" s="207"/>
      <c r="Q346" s="207"/>
      <c r="R346" s="207"/>
      <c r="S346" s="207"/>
      <c r="T346" s="207"/>
      <c r="U346" s="207"/>
      <c r="V346" s="207"/>
      <c r="W346" s="207"/>
      <c r="X346" s="207"/>
      <c r="Y346" s="207"/>
      <c r="Z346" s="207"/>
    </row>
    <row r="347" spans="1:26" x14ac:dyDescent="0.25">
      <c r="A347" s="207"/>
      <c r="B347" s="222"/>
      <c r="C347" s="207"/>
      <c r="D347" s="223"/>
      <c r="E347" s="112"/>
      <c r="F347" s="207"/>
      <c r="G347" s="207"/>
      <c r="H347" s="207"/>
      <c r="I347" s="207"/>
      <c r="J347" s="207"/>
      <c r="K347" s="207"/>
      <c r="L347" s="207"/>
      <c r="M347" s="207"/>
      <c r="N347" s="207"/>
      <c r="O347" s="207"/>
      <c r="P347" s="207"/>
      <c r="Q347" s="207"/>
      <c r="R347" s="207"/>
      <c r="S347" s="207"/>
      <c r="T347" s="207"/>
      <c r="U347" s="207"/>
      <c r="V347" s="207"/>
      <c r="W347" s="207"/>
      <c r="X347" s="207"/>
      <c r="Y347" s="207"/>
      <c r="Z347" s="207"/>
    </row>
    <row r="348" spans="1:26" x14ac:dyDescent="0.25">
      <c r="A348" s="207"/>
      <c r="B348" s="222"/>
      <c r="C348" s="207"/>
      <c r="D348" s="223"/>
      <c r="E348" s="112"/>
      <c r="F348" s="207"/>
      <c r="G348" s="207"/>
      <c r="H348" s="207"/>
      <c r="I348" s="207"/>
      <c r="J348" s="207"/>
      <c r="K348" s="207"/>
      <c r="L348" s="207"/>
      <c r="M348" s="207"/>
      <c r="N348" s="207"/>
      <c r="O348" s="207"/>
      <c r="P348" s="207"/>
      <c r="Q348" s="207"/>
      <c r="R348" s="207"/>
      <c r="S348" s="207"/>
      <c r="T348" s="207"/>
      <c r="U348" s="207"/>
      <c r="V348" s="207"/>
      <c r="W348" s="207"/>
      <c r="X348" s="207"/>
      <c r="Y348" s="207"/>
      <c r="Z348" s="207"/>
    </row>
    <row r="349" spans="1:26" x14ac:dyDescent="0.25">
      <c r="A349" s="207"/>
      <c r="B349" s="222"/>
      <c r="C349" s="207"/>
      <c r="D349" s="223"/>
      <c r="E349" s="112"/>
      <c r="F349" s="207"/>
      <c r="G349" s="207"/>
      <c r="H349" s="207"/>
      <c r="I349" s="207"/>
      <c r="J349" s="207"/>
      <c r="K349" s="207"/>
      <c r="L349" s="207"/>
      <c r="M349" s="207"/>
      <c r="N349" s="207"/>
      <c r="O349" s="207"/>
      <c r="P349" s="207"/>
      <c r="Q349" s="207"/>
      <c r="R349" s="207"/>
      <c r="S349" s="207"/>
      <c r="T349" s="207"/>
      <c r="U349" s="207"/>
      <c r="V349" s="207"/>
      <c r="W349" s="207"/>
      <c r="X349" s="207"/>
      <c r="Y349" s="207"/>
      <c r="Z349" s="207"/>
    </row>
    <row r="350" spans="1:26" x14ac:dyDescent="0.25">
      <c r="A350" s="207"/>
      <c r="B350" s="222"/>
      <c r="C350" s="207"/>
      <c r="D350" s="223"/>
      <c r="E350" s="112"/>
      <c r="F350" s="207"/>
      <c r="G350" s="207"/>
      <c r="H350" s="207"/>
      <c r="I350" s="207"/>
      <c r="J350" s="207"/>
      <c r="K350" s="207"/>
      <c r="L350" s="207"/>
      <c r="M350" s="207"/>
      <c r="N350" s="207"/>
      <c r="O350" s="207"/>
      <c r="P350" s="207"/>
      <c r="Q350" s="207"/>
      <c r="R350" s="207"/>
      <c r="S350" s="207"/>
      <c r="T350" s="207"/>
      <c r="U350" s="207"/>
      <c r="V350" s="207"/>
      <c r="W350" s="207"/>
      <c r="X350" s="207"/>
      <c r="Y350" s="207"/>
      <c r="Z350" s="207"/>
    </row>
    <row r="351" spans="1:26" x14ac:dyDescent="0.25">
      <c r="A351" s="207"/>
      <c r="B351" s="222"/>
      <c r="C351" s="207"/>
      <c r="D351" s="223"/>
      <c r="E351" s="112"/>
      <c r="F351" s="207"/>
      <c r="G351" s="207"/>
      <c r="H351" s="207"/>
      <c r="I351" s="207"/>
      <c r="J351" s="207"/>
      <c r="K351" s="207"/>
      <c r="L351" s="207"/>
      <c r="M351" s="207"/>
      <c r="N351" s="207"/>
      <c r="O351" s="207"/>
      <c r="P351" s="207"/>
      <c r="Q351" s="207"/>
      <c r="R351" s="207"/>
      <c r="S351" s="207"/>
      <c r="T351" s="207"/>
      <c r="U351" s="207"/>
      <c r="V351" s="207"/>
      <c r="W351" s="207"/>
      <c r="X351" s="207"/>
      <c r="Y351" s="207"/>
      <c r="Z351" s="207"/>
    </row>
    <row r="352" spans="1:26" x14ac:dyDescent="0.25">
      <c r="A352" s="207"/>
      <c r="B352" s="222"/>
      <c r="C352" s="207"/>
      <c r="D352" s="223"/>
      <c r="E352" s="112"/>
      <c r="F352" s="207"/>
      <c r="G352" s="207"/>
      <c r="H352" s="207"/>
      <c r="I352" s="207"/>
      <c r="J352" s="207"/>
      <c r="K352" s="207"/>
      <c r="L352" s="207"/>
      <c r="M352" s="207"/>
      <c r="N352" s="207"/>
      <c r="O352" s="207"/>
      <c r="P352" s="207"/>
      <c r="Q352" s="207"/>
      <c r="R352" s="207"/>
      <c r="S352" s="207"/>
      <c r="T352" s="207"/>
      <c r="U352" s="207"/>
      <c r="V352" s="207"/>
      <c r="W352" s="207"/>
      <c r="X352" s="207"/>
      <c r="Y352" s="207"/>
      <c r="Z352" s="207"/>
    </row>
    <row r="353" spans="1:26" x14ac:dyDescent="0.25">
      <c r="A353" s="207"/>
      <c r="B353" s="222"/>
      <c r="C353" s="207"/>
      <c r="D353" s="223"/>
      <c r="E353" s="112"/>
      <c r="F353" s="207"/>
      <c r="G353" s="207"/>
      <c r="H353" s="207"/>
      <c r="I353" s="207"/>
      <c r="J353" s="207"/>
      <c r="K353" s="207"/>
      <c r="L353" s="207"/>
      <c r="M353" s="207"/>
      <c r="N353" s="207"/>
      <c r="O353" s="207"/>
      <c r="P353" s="207"/>
      <c r="Q353" s="207"/>
      <c r="R353" s="207"/>
      <c r="S353" s="207"/>
      <c r="T353" s="207"/>
      <c r="U353" s="207"/>
      <c r="V353" s="207"/>
      <c r="W353" s="207"/>
      <c r="X353" s="207"/>
      <c r="Y353" s="207"/>
      <c r="Z353" s="207"/>
    </row>
    <row r="354" spans="1:26" x14ac:dyDescent="0.25">
      <c r="A354" s="207"/>
      <c r="B354" s="222"/>
      <c r="C354" s="207"/>
      <c r="D354" s="223"/>
      <c r="E354" s="112"/>
      <c r="F354" s="207"/>
      <c r="G354" s="207"/>
      <c r="H354" s="207"/>
      <c r="I354" s="207"/>
      <c r="J354" s="207"/>
      <c r="K354" s="207"/>
      <c r="L354" s="207"/>
      <c r="M354" s="207"/>
      <c r="N354" s="207"/>
      <c r="O354" s="207"/>
      <c r="P354" s="207"/>
      <c r="Q354" s="207"/>
      <c r="R354" s="207"/>
      <c r="S354" s="207"/>
      <c r="T354" s="207"/>
      <c r="U354" s="207"/>
      <c r="V354" s="207"/>
      <c r="W354" s="207"/>
      <c r="X354" s="207"/>
      <c r="Y354" s="207"/>
      <c r="Z354" s="207"/>
    </row>
    <row r="355" spans="1:26" x14ac:dyDescent="0.25">
      <c r="A355" s="207"/>
      <c r="B355" s="222"/>
      <c r="C355" s="207"/>
      <c r="D355" s="223"/>
      <c r="E355" s="112"/>
      <c r="F355" s="207"/>
      <c r="G355" s="207"/>
      <c r="H355" s="207"/>
      <c r="I355" s="207"/>
      <c r="J355" s="207"/>
      <c r="K355" s="207"/>
      <c r="L355" s="207"/>
      <c r="M355" s="207"/>
      <c r="N355" s="207"/>
      <c r="O355" s="207"/>
      <c r="P355" s="207"/>
      <c r="Q355" s="207"/>
      <c r="R355" s="207"/>
      <c r="S355" s="207"/>
      <c r="T355" s="207"/>
      <c r="U355" s="207"/>
      <c r="V355" s="207"/>
      <c r="W355" s="207"/>
      <c r="X355" s="207"/>
      <c r="Y355" s="207"/>
      <c r="Z355" s="207"/>
    </row>
    <row r="356" spans="1:26" x14ac:dyDescent="0.25">
      <c r="A356" s="207"/>
      <c r="B356" s="222"/>
      <c r="C356" s="207"/>
      <c r="D356" s="223"/>
      <c r="E356" s="112"/>
      <c r="F356" s="207"/>
      <c r="G356" s="207"/>
      <c r="H356" s="207"/>
      <c r="I356" s="207"/>
      <c r="J356" s="207"/>
      <c r="K356" s="207"/>
      <c r="L356" s="207"/>
      <c r="M356" s="207"/>
      <c r="N356" s="207"/>
      <c r="O356" s="207"/>
      <c r="P356" s="207"/>
      <c r="Q356" s="207"/>
      <c r="R356" s="207"/>
      <c r="S356" s="207"/>
      <c r="T356" s="207"/>
      <c r="U356" s="207"/>
      <c r="V356" s="207"/>
      <c r="W356" s="207"/>
      <c r="X356" s="207"/>
      <c r="Y356" s="207"/>
      <c r="Z356" s="207"/>
    </row>
    <row r="357" spans="1:26" x14ac:dyDescent="0.25">
      <c r="A357" s="207"/>
      <c r="B357" s="222"/>
      <c r="C357" s="207"/>
      <c r="D357" s="223"/>
      <c r="E357" s="112"/>
      <c r="F357" s="207"/>
      <c r="G357" s="207"/>
      <c r="H357" s="207"/>
      <c r="I357" s="207"/>
      <c r="J357" s="207"/>
      <c r="K357" s="207"/>
      <c r="L357" s="207"/>
      <c r="M357" s="207"/>
      <c r="N357" s="207"/>
      <c r="O357" s="207"/>
      <c r="P357" s="207"/>
      <c r="Q357" s="207"/>
      <c r="R357" s="207"/>
      <c r="S357" s="207"/>
      <c r="T357" s="207"/>
      <c r="U357" s="207"/>
      <c r="V357" s="207"/>
      <c r="W357" s="207"/>
      <c r="X357" s="207"/>
      <c r="Y357" s="207"/>
      <c r="Z357" s="207"/>
    </row>
    <row r="358" spans="1:26" x14ac:dyDescent="0.25">
      <c r="A358" s="207"/>
      <c r="B358" s="222"/>
      <c r="C358" s="207"/>
      <c r="D358" s="223"/>
      <c r="E358" s="112"/>
      <c r="F358" s="207"/>
      <c r="G358" s="207"/>
      <c r="H358" s="207"/>
      <c r="I358" s="207"/>
      <c r="J358" s="207"/>
      <c r="K358" s="207"/>
      <c r="L358" s="207"/>
      <c r="M358" s="207"/>
      <c r="N358" s="207"/>
      <c r="O358" s="207"/>
      <c r="P358" s="207"/>
      <c r="Q358" s="207"/>
      <c r="R358" s="207"/>
      <c r="S358" s="207"/>
      <c r="T358" s="207"/>
      <c r="U358" s="207"/>
      <c r="V358" s="207"/>
      <c r="W358" s="207"/>
      <c r="X358" s="207"/>
      <c r="Y358" s="207"/>
      <c r="Z358" s="207"/>
    </row>
    <row r="359" spans="1:26" x14ac:dyDescent="0.25">
      <c r="A359" s="207"/>
      <c r="B359" s="222"/>
      <c r="C359" s="207"/>
      <c r="D359" s="223"/>
      <c r="E359" s="112"/>
      <c r="F359" s="207"/>
      <c r="G359" s="207"/>
      <c r="H359" s="207"/>
      <c r="I359" s="207"/>
      <c r="J359" s="207"/>
      <c r="K359" s="207"/>
      <c r="L359" s="207"/>
      <c r="M359" s="207"/>
      <c r="N359" s="207"/>
      <c r="O359" s="207"/>
      <c r="P359" s="207"/>
      <c r="Q359" s="207"/>
      <c r="R359" s="207"/>
      <c r="S359" s="207"/>
      <c r="T359" s="207"/>
      <c r="U359" s="207"/>
      <c r="V359" s="207"/>
      <c r="W359" s="207"/>
      <c r="X359" s="207"/>
      <c r="Y359" s="207"/>
      <c r="Z359" s="207"/>
    </row>
    <row r="360" spans="1:26" x14ac:dyDescent="0.25">
      <c r="A360" s="207"/>
      <c r="B360" s="222"/>
      <c r="C360" s="207"/>
      <c r="D360" s="223"/>
      <c r="E360" s="112"/>
      <c r="F360" s="207"/>
      <c r="G360" s="207"/>
      <c r="H360" s="207"/>
      <c r="I360" s="207"/>
      <c r="J360" s="207"/>
      <c r="K360" s="207"/>
      <c r="L360" s="207"/>
      <c r="M360" s="207"/>
      <c r="N360" s="207"/>
      <c r="O360" s="207"/>
      <c r="P360" s="207"/>
      <c r="Q360" s="207"/>
      <c r="R360" s="207"/>
      <c r="S360" s="207"/>
      <c r="T360" s="207"/>
      <c r="U360" s="207"/>
      <c r="V360" s="207"/>
      <c r="W360" s="207"/>
      <c r="X360" s="207"/>
      <c r="Y360" s="207"/>
      <c r="Z360" s="207"/>
    </row>
    <row r="361" spans="1:26" x14ac:dyDescent="0.25">
      <c r="A361" s="207"/>
      <c r="B361" s="222"/>
      <c r="C361" s="207"/>
      <c r="D361" s="223"/>
      <c r="E361" s="112"/>
      <c r="F361" s="207"/>
      <c r="G361" s="207"/>
      <c r="H361" s="207"/>
      <c r="I361" s="207"/>
      <c r="J361" s="207"/>
      <c r="K361" s="207"/>
      <c r="L361" s="207"/>
      <c r="M361" s="207"/>
      <c r="N361" s="207"/>
      <c r="O361" s="207"/>
      <c r="P361" s="207"/>
      <c r="Q361" s="207"/>
      <c r="R361" s="207"/>
      <c r="S361" s="207"/>
      <c r="T361" s="207"/>
      <c r="U361" s="207"/>
      <c r="V361" s="207"/>
      <c r="W361" s="207"/>
      <c r="X361" s="207"/>
      <c r="Y361" s="207"/>
      <c r="Z361" s="207"/>
    </row>
    <row r="362" spans="1:26" x14ac:dyDescent="0.25">
      <c r="A362" s="207"/>
      <c r="B362" s="222"/>
      <c r="C362" s="207"/>
      <c r="D362" s="223"/>
      <c r="E362" s="112"/>
      <c r="F362" s="207"/>
      <c r="G362" s="207"/>
      <c r="H362" s="207"/>
      <c r="I362" s="207"/>
      <c r="J362" s="207"/>
      <c r="K362" s="207"/>
      <c r="L362" s="207"/>
      <c r="M362" s="207"/>
      <c r="N362" s="207"/>
      <c r="O362" s="207"/>
      <c r="P362" s="207"/>
      <c r="Q362" s="207"/>
      <c r="R362" s="207"/>
      <c r="S362" s="207"/>
      <c r="T362" s="207"/>
      <c r="U362" s="207"/>
      <c r="V362" s="207"/>
      <c r="W362" s="207"/>
      <c r="X362" s="207"/>
      <c r="Y362" s="207"/>
      <c r="Z362" s="207"/>
    </row>
    <row r="363" spans="1:26" x14ac:dyDescent="0.25">
      <c r="A363" s="207"/>
      <c r="B363" s="222"/>
      <c r="C363" s="207"/>
      <c r="D363" s="223"/>
      <c r="E363" s="112"/>
      <c r="F363" s="207"/>
      <c r="G363" s="207"/>
      <c r="H363" s="207"/>
      <c r="I363" s="207"/>
      <c r="J363" s="207"/>
      <c r="K363" s="207"/>
      <c r="L363" s="207"/>
      <c r="M363" s="207"/>
      <c r="N363" s="207"/>
      <c r="O363" s="207"/>
      <c r="P363" s="207"/>
      <c r="Q363" s="207"/>
      <c r="R363" s="207"/>
      <c r="S363" s="207"/>
      <c r="T363" s="207"/>
      <c r="U363" s="207"/>
      <c r="V363" s="207"/>
      <c r="W363" s="207"/>
      <c r="X363" s="207"/>
      <c r="Y363" s="207"/>
      <c r="Z363" s="207"/>
    </row>
    <row r="364" spans="1:26" x14ac:dyDescent="0.25">
      <c r="A364" s="207"/>
      <c r="B364" s="222"/>
      <c r="C364" s="207"/>
      <c r="D364" s="223"/>
      <c r="E364" s="112"/>
      <c r="F364" s="207"/>
      <c r="G364" s="207"/>
      <c r="H364" s="207"/>
      <c r="I364" s="207"/>
      <c r="J364" s="207"/>
      <c r="K364" s="207"/>
      <c r="L364" s="207"/>
      <c r="M364" s="207"/>
      <c r="N364" s="207"/>
      <c r="O364" s="207"/>
      <c r="P364" s="207"/>
      <c r="Q364" s="207"/>
      <c r="R364" s="207"/>
      <c r="S364" s="207"/>
      <c r="T364" s="207"/>
      <c r="U364" s="207"/>
      <c r="V364" s="207"/>
      <c r="W364" s="207"/>
      <c r="X364" s="207"/>
      <c r="Y364" s="207"/>
      <c r="Z364" s="207"/>
    </row>
    <row r="365" spans="1:26" x14ac:dyDescent="0.25">
      <c r="A365" s="207"/>
      <c r="B365" s="222"/>
      <c r="C365" s="207"/>
      <c r="D365" s="223"/>
      <c r="E365" s="112"/>
      <c r="F365" s="207"/>
      <c r="G365" s="207"/>
      <c r="H365" s="207"/>
      <c r="I365" s="207"/>
      <c r="J365" s="207"/>
      <c r="K365" s="207"/>
      <c r="L365" s="207"/>
      <c r="M365" s="207"/>
      <c r="N365" s="207"/>
      <c r="O365" s="207"/>
      <c r="P365" s="207"/>
      <c r="Q365" s="207"/>
      <c r="R365" s="207"/>
      <c r="S365" s="207"/>
      <c r="T365" s="207"/>
      <c r="U365" s="207"/>
      <c r="V365" s="207"/>
      <c r="W365" s="207"/>
      <c r="X365" s="207"/>
      <c r="Y365" s="207"/>
      <c r="Z365" s="207"/>
    </row>
    <row r="366" spans="1:26" x14ac:dyDescent="0.25">
      <c r="A366" s="207"/>
      <c r="B366" s="222"/>
      <c r="C366" s="207"/>
      <c r="D366" s="223"/>
      <c r="E366" s="112"/>
      <c r="F366" s="207"/>
      <c r="G366" s="207"/>
      <c r="H366" s="207"/>
      <c r="I366" s="207"/>
      <c r="J366" s="207"/>
      <c r="K366" s="207"/>
      <c r="L366" s="207"/>
      <c r="M366" s="207"/>
      <c r="N366" s="207"/>
      <c r="O366" s="207"/>
      <c r="P366" s="207"/>
      <c r="Q366" s="207"/>
      <c r="R366" s="207"/>
      <c r="S366" s="207"/>
      <c r="T366" s="207"/>
      <c r="U366" s="207"/>
      <c r="V366" s="207"/>
      <c r="W366" s="207"/>
      <c r="X366" s="207"/>
      <c r="Y366" s="207"/>
      <c r="Z366" s="207"/>
    </row>
    <row r="367" spans="1:26" x14ac:dyDescent="0.25">
      <c r="A367" s="207"/>
      <c r="B367" s="222"/>
      <c r="C367" s="207"/>
      <c r="D367" s="223"/>
      <c r="E367" s="112"/>
      <c r="F367" s="207"/>
      <c r="G367" s="207"/>
      <c r="H367" s="207"/>
      <c r="I367" s="207"/>
      <c r="J367" s="207"/>
      <c r="K367" s="207"/>
      <c r="L367" s="207"/>
      <c r="M367" s="207"/>
      <c r="N367" s="207"/>
      <c r="O367" s="207"/>
      <c r="P367" s="207"/>
      <c r="Q367" s="207"/>
      <c r="R367" s="207"/>
      <c r="S367" s="207"/>
      <c r="T367" s="207"/>
      <c r="U367" s="207"/>
      <c r="V367" s="207"/>
      <c r="W367" s="207"/>
      <c r="X367" s="207"/>
      <c r="Y367" s="207"/>
      <c r="Z367" s="207"/>
    </row>
    <row r="368" spans="1:26" x14ac:dyDescent="0.25">
      <c r="A368" s="207"/>
      <c r="B368" s="222"/>
      <c r="C368" s="207"/>
      <c r="D368" s="223"/>
      <c r="E368" s="112"/>
      <c r="F368" s="207"/>
      <c r="G368" s="207"/>
      <c r="H368" s="207"/>
      <c r="I368" s="207"/>
      <c r="J368" s="207"/>
      <c r="K368" s="207"/>
      <c r="L368" s="207"/>
      <c r="M368" s="207"/>
      <c r="N368" s="207"/>
      <c r="O368" s="207"/>
      <c r="P368" s="207"/>
      <c r="Q368" s="207"/>
      <c r="R368" s="207"/>
      <c r="S368" s="207"/>
      <c r="T368" s="207"/>
      <c r="U368" s="207"/>
      <c r="V368" s="207"/>
      <c r="W368" s="207"/>
      <c r="X368" s="207"/>
      <c r="Y368" s="207"/>
      <c r="Z368" s="207"/>
    </row>
    <row r="369" spans="1:26" x14ac:dyDescent="0.25">
      <c r="A369" s="207"/>
      <c r="B369" s="222"/>
      <c r="C369" s="207"/>
      <c r="D369" s="223"/>
      <c r="E369" s="112"/>
      <c r="F369" s="207"/>
      <c r="G369" s="207"/>
      <c r="H369" s="207"/>
      <c r="I369" s="207"/>
      <c r="J369" s="207"/>
      <c r="K369" s="207"/>
      <c r="L369" s="207"/>
      <c r="M369" s="207"/>
      <c r="N369" s="207"/>
      <c r="O369" s="207"/>
      <c r="P369" s="207"/>
      <c r="Q369" s="207"/>
      <c r="R369" s="207"/>
      <c r="S369" s="207"/>
      <c r="T369" s="207"/>
      <c r="U369" s="207"/>
      <c r="V369" s="207"/>
      <c r="W369" s="207"/>
      <c r="X369" s="207"/>
      <c r="Y369" s="207"/>
      <c r="Z369" s="207"/>
    </row>
    <row r="370" spans="1:26" x14ac:dyDescent="0.25">
      <c r="A370" s="207"/>
      <c r="B370" s="222"/>
      <c r="C370" s="207"/>
      <c r="D370" s="223"/>
      <c r="E370" s="112"/>
      <c r="F370" s="207"/>
      <c r="G370" s="207"/>
      <c r="H370" s="207"/>
      <c r="I370" s="207"/>
      <c r="J370" s="207"/>
      <c r="K370" s="207"/>
      <c r="L370" s="207"/>
      <c r="M370" s="207"/>
      <c r="N370" s="207"/>
      <c r="O370" s="207"/>
      <c r="P370" s="207"/>
      <c r="Q370" s="207"/>
      <c r="R370" s="207"/>
      <c r="S370" s="207"/>
      <c r="T370" s="207"/>
      <c r="U370" s="207"/>
      <c r="V370" s="207"/>
      <c r="W370" s="207"/>
      <c r="X370" s="207"/>
      <c r="Y370" s="207"/>
      <c r="Z370" s="207"/>
    </row>
    <row r="371" spans="1:26" x14ac:dyDescent="0.25">
      <c r="A371" s="207"/>
      <c r="B371" s="222"/>
      <c r="C371" s="207"/>
      <c r="D371" s="223"/>
      <c r="E371" s="112"/>
      <c r="F371" s="207"/>
      <c r="G371" s="207"/>
      <c r="H371" s="207"/>
      <c r="I371" s="207"/>
      <c r="J371" s="207"/>
      <c r="K371" s="207"/>
      <c r="L371" s="207"/>
      <c r="M371" s="207"/>
      <c r="N371" s="207"/>
      <c r="O371" s="207"/>
      <c r="P371" s="207"/>
      <c r="Q371" s="207"/>
      <c r="R371" s="207"/>
      <c r="S371" s="207"/>
      <c r="T371" s="207"/>
      <c r="U371" s="207"/>
      <c r="V371" s="207"/>
      <c r="W371" s="207"/>
      <c r="X371" s="207"/>
      <c r="Y371" s="207"/>
      <c r="Z371" s="207"/>
    </row>
    <row r="372" spans="1:26" x14ac:dyDescent="0.25">
      <c r="A372" s="207"/>
      <c r="B372" s="222"/>
      <c r="C372" s="207"/>
      <c r="D372" s="223"/>
      <c r="E372" s="112"/>
      <c r="F372" s="207"/>
      <c r="G372" s="207"/>
      <c r="H372" s="207"/>
      <c r="I372" s="207"/>
      <c r="J372" s="207"/>
      <c r="K372" s="207"/>
      <c r="L372" s="207"/>
      <c r="M372" s="207"/>
      <c r="N372" s="207"/>
      <c r="O372" s="207"/>
      <c r="P372" s="207"/>
      <c r="Q372" s="207"/>
      <c r="R372" s="207"/>
      <c r="S372" s="207"/>
      <c r="T372" s="207"/>
      <c r="U372" s="207"/>
      <c r="V372" s="207"/>
      <c r="W372" s="207"/>
      <c r="X372" s="207"/>
      <c r="Y372" s="207"/>
      <c r="Z372" s="207"/>
    </row>
    <row r="373" spans="1:26" x14ac:dyDescent="0.25">
      <c r="A373" s="207"/>
      <c r="B373" s="222"/>
      <c r="C373" s="207"/>
      <c r="D373" s="223"/>
      <c r="E373" s="112"/>
      <c r="F373" s="207"/>
      <c r="G373" s="207"/>
      <c r="H373" s="207"/>
      <c r="I373" s="207"/>
      <c r="J373" s="207"/>
      <c r="K373" s="207"/>
      <c r="L373" s="207"/>
      <c r="M373" s="207"/>
      <c r="N373" s="207"/>
      <c r="O373" s="207"/>
      <c r="P373" s="207"/>
      <c r="Q373" s="207"/>
      <c r="R373" s="207"/>
      <c r="S373" s="207"/>
      <c r="T373" s="207"/>
      <c r="U373" s="207"/>
      <c r="V373" s="207"/>
      <c r="W373" s="207"/>
      <c r="X373" s="207"/>
      <c r="Y373" s="207"/>
      <c r="Z373" s="207"/>
    </row>
    <row r="374" spans="1:26" x14ac:dyDescent="0.25">
      <c r="A374" s="207"/>
      <c r="B374" s="222"/>
      <c r="C374" s="207"/>
      <c r="D374" s="223"/>
      <c r="E374" s="112"/>
      <c r="F374" s="207"/>
      <c r="G374" s="207"/>
      <c r="H374" s="207"/>
      <c r="I374" s="207"/>
      <c r="J374" s="207"/>
      <c r="K374" s="207"/>
      <c r="L374" s="207"/>
      <c r="M374" s="207"/>
      <c r="N374" s="207"/>
      <c r="O374" s="207"/>
      <c r="P374" s="207"/>
      <c r="Q374" s="207"/>
      <c r="R374" s="207"/>
      <c r="S374" s="207"/>
      <c r="T374" s="207"/>
      <c r="U374" s="207"/>
      <c r="V374" s="207"/>
      <c r="W374" s="207"/>
      <c r="X374" s="207"/>
      <c r="Y374" s="207"/>
      <c r="Z374" s="207"/>
    </row>
    <row r="375" spans="1:26" x14ac:dyDescent="0.25">
      <c r="A375" s="207"/>
      <c r="B375" s="222"/>
      <c r="C375" s="207"/>
      <c r="D375" s="223"/>
      <c r="E375" s="112"/>
      <c r="F375" s="207"/>
      <c r="G375" s="207"/>
      <c r="H375" s="207"/>
      <c r="I375" s="207"/>
      <c r="J375" s="207"/>
      <c r="K375" s="207"/>
      <c r="L375" s="207"/>
      <c r="M375" s="207"/>
      <c r="N375" s="207"/>
      <c r="O375" s="207"/>
      <c r="P375" s="207"/>
      <c r="Q375" s="207"/>
      <c r="R375" s="207"/>
      <c r="S375" s="207"/>
      <c r="T375" s="207"/>
      <c r="U375" s="207"/>
      <c r="V375" s="207"/>
      <c r="W375" s="207"/>
      <c r="X375" s="207"/>
      <c r="Y375" s="207"/>
      <c r="Z375" s="207"/>
    </row>
    <row r="376" spans="1:26" x14ac:dyDescent="0.25">
      <c r="A376" s="207"/>
      <c r="B376" s="222"/>
      <c r="C376" s="207"/>
      <c r="D376" s="223"/>
      <c r="E376" s="112"/>
      <c r="F376" s="207"/>
      <c r="G376" s="207"/>
      <c r="H376" s="207"/>
      <c r="I376" s="207"/>
      <c r="J376" s="207"/>
      <c r="K376" s="207"/>
      <c r="L376" s="207"/>
      <c r="M376" s="207"/>
      <c r="N376" s="207"/>
      <c r="O376" s="207"/>
      <c r="P376" s="207"/>
      <c r="Q376" s="207"/>
      <c r="R376" s="207"/>
      <c r="S376" s="207"/>
      <c r="T376" s="207"/>
      <c r="U376" s="207"/>
      <c r="V376" s="207"/>
      <c r="W376" s="207"/>
      <c r="X376" s="207"/>
      <c r="Y376" s="207"/>
      <c r="Z376" s="207"/>
    </row>
    <row r="377" spans="1:26" x14ac:dyDescent="0.25">
      <c r="A377" s="207"/>
      <c r="B377" s="222"/>
      <c r="C377" s="207"/>
      <c r="D377" s="223"/>
      <c r="E377" s="112"/>
      <c r="F377" s="207"/>
      <c r="G377" s="207"/>
      <c r="H377" s="207"/>
      <c r="I377" s="207"/>
      <c r="J377" s="207"/>
      <c r="K377" s="207"/>
      <c r="L377" s="207"/>
      <c r="M377" s="207"/>
      <c r="N377" s="207"/>
      <c r="O377" s="207"/>
      <c r="P377" s="207"/>
      <c r="Q377" s="207"/>
      <c r="R377" s="207"/>
      <c r="S377" s="207"/>
      <c r="T377" s="207"/>
      <c r="U377" s="207"/>
      <c r="V377" s="207"/>
      <c r="W377" s="207"/>
      <c r="X377" s="207"/>
      <c r="Y377" s="207"/>
      <c r="Z377" s="207"/>
    </row>
    <row r="378" spans="1:26" x14ac:dyDescent="0.25">
      <c r="A378" s="207"/>
      <c r="B378" s="222"/>
      <c r="C378" s="207"/>
      <c r="D378" s="223"/>
      <c r="E378" s="112"/>
      <c r="F378" s="207"/>
      <c r="G378" s="207"/>
      <c r="H378" s="207"/>
      <c r="I378" s="207"/>
      <c r="J378" s="207"/>
      <c r="K378" s="207"/>
      <c r="L378" s="207"/>
      <c r="M378" s="207"/>
      <c r="N378" s="207"/>
      <c r="O378" s="207"/>
      <c r="P378" s="207"/>
      <c r="Q378" s="207"/>
      <c r="R378" s="207"/>
      <c r="S378" s="207"/>
      <c r="T378" s="207"/>
      <c r="U378" s="207"/>
      <c r="V378" s="207"/>
      <c r="W378" s="207"/>
      <c r="X378" s="207"/>
      <c r="Y378" s="207"/>
      <c r="Z378" s="207"/>
    </row>
    <row r="379" spans="1:26" x14ac:dyDescent="0.25">
      <c r="A379" s="207"/>
      <c r="B379" s="222"/>
      <c r="C379" s="207"/>
      <c r="D379" s="223"/>
      <c r="E379" s="112"/>
      <c r="F379" s="207"/>
      <c r="G379" s="207"/>
      <c r="I379" s="207"/>
      <c r="J379" s="207"/>
      <c r="K379" s="207"/>
      <c r="L379" s="207"/>
      <c r="M379" s="207"/>
      <c r="N379" s="207"/>
      <c r="O379" s="207"/>
      <c r="P379" s="207"/>
      <c r="Q379" s="207"/>
      <c r="R379" s="207"/>
      <c r="S379" s="207"/>
      <c r="T379" s="207"/>
      <c r="U379" s="207"/>
      <c r="V379" s="207"/>
      <c r="W379" s="207"/>
      <c r="X379" s="207"/>
      <c r="Y379" s="207"/>
      <c r="Z379" s="207"/>
    </row>
    <row r="380" spans="1:26" x14ac:dyDescent="0.25">
      <c r="A380" s="207"/>
      <c r="B380" s="222"/>
      <c r="C380" s="207"/>
      <c r="D380" s="223"/>
      <c r="E380" s="112"/>
      <c r="F380" s="207"/>
      <c r="G380" s="207"/>
      <c r="I380" s="207"/>
      <c r="J380" s="207"/>
      <c r="K380" s="207"/>
      <c r="L380" s="207"/>
      <c r="M380" s="207"/>
      <c r="N380" s="207"/>
      <c r="O380" s="207"/>
      <c r="P380" s="207"/>
      <c r="Q380" s="207"/>
      <c r="R380" s="207"/>
      <c r="S380" s="207"/>
      <c r="T380" s="207"/>
      <c r="U380" s="207"/>
      <c r="V380" s="207"/>
      <c r="W380" s="207"/>
      <c r="X380" s="207"/>
      <c r="Y380" s="207"/>
      <c r="Z380" s="207"/>
    </row>
    <row r="385" s="201" customFormat="1" x14ac:dyDescent="0.25"/>
    <row r="386" s="201" customFormat="1" x14ac:dyDescent="0.25"/>
    <row r="387" s="201" customFormat="1" x14ac:dyDescent="0.25"/>
    <row r="388" s="201" customFormat="1" x14ac:dyDescent="0.25"/>
    <row r="389" s="201" customFormat="1" x14ac:dyDescent="0.25"/>
    <row r="390" s="201" customFormat="1" x14ac:dyDescent="0.25"/>
    <row r="391" s="201" customFormat="1" x14ac:dyDescent="0.25"/>
    <row r="392" s="201" customFormat="1" x14ac:dyDescent="0.25"/>
    <row r="393" s="201" customFormat="1" x14ac:dyDescent="0.25"/>
    <row r="394" s="201" customFormat="1" x14ac:dyDescent="0.25"/>
    <row r="395" s="201" customFormat="1" x14ac:dyDescent="0.25"/>
    <row r="396" s="201" customFormat="1" x14ac:dyDescent="0.25"/>
    <row r="397" s="201" customFormat="1" x14ac:dyDescent="0.25"/>
    <row r="398" s="201" customFormat="1" x14ac:dyDescent="0.25"/>
    <row r="399" s="201" customFormat="1" x14ac:dyDescent="0.25"/>
    <row r="400" s="201" customFormat="1" x14ac:dyDescent="0.25"/>
    <row r="401" s="201" customFormat="1" x14ac:dyDescent="0.25"/>
    <row r="402" s="201" customFormat="1" x14ac:dyDescent="0.25"/>
    <row r="403" s="201" customFormat="1" x14ac:dyDescent="0.25"/>
    <row r="404" s="201" customFormat="1" x14ac:dyDescent="0.25"/>
    <row r="405" s="201" customFormat="1" x14ac:dyDescent="0.25"/>
    <row r="406" s="201" customFormat="1" x14ac:dyDescent="0.25"/>
    <row r="407" s="201" customFormat="1" x14ac:dyDescent="0.25"/>
    <row r="408" s="201" customFormat="1" x14ac:dyDescent="0.25"/>
    <row r="409" s="201" customFormat="1" x14ac:dyDescent="0.25"/>
    <row r="410" s="201" customFormat="1" x14ac:dyDescent="0.25"/>
    <row r="411" s="201" customFormat="1" x14ac:dyDescent="0.25"/>
    <row r="412" s="201" customFormat="1" x14ac:dyDescent="0.25"/>
    <row r="413" s="201" customFormat="1" x14ac:dyDescent="0.25"/>
    <row r="414" s="201" customFormat="1" x14ac:dyDescent="0.25"/>
    <row r="415" s="201" customFormat="1" x14ac:dyDescent="0.25"/>
    <row r="416" s="201" customFormat="1" x14ac:dyDescent="0.25"/>
    <row r="417" s="201" customFormat="1" x14ac:dyDescent="0.25"/>
    <row r="418" s="201" customFormat="1" x14ac:dyDescent="0.25"/>
    <row r="419" s="201" customFormat="1" x14ac:dyDescent="0.25"/>
    <row r="420" s="201" customFormat="1" x14ac:dyDescent="0.25"/>
    <row r="421" s="201" customFormat="1" x14ac:dyDescent="0.25"/>
    <row r="422" s="201" customFormat="1" x14ac:dyDescent="0.25"/>
    <row r="423" s="201" customFormat="1" x14ac:dyDescent="0.25"/>
    <row r="424" s="201" customFormat="1" x14ac:dyDescent="0.25"/>
    <row r="425" s="201" customFormat="1" x14ac:dyDescent="0.25"/>
    <row r="426" s="201" customFormat="1" x14ac:dyDescent="0.25"/>
    <row r="427" s="201" customFormat="1" x14ac:dyDescent="0.25"/>
    <row r="428" s="201" customFormat="1" x14ac:dyDescent="0.25"/>
    <row r="429" s="201" customFormat="1" x14ac:dyDescent="0.25"/>
    <row r="430" s="201" customFormat="1" x14ac:dyDescent="0.25"/>
    <row r="431" s="201" customFormat="1" x14ac:dyDescent="0.25"/>
    <row r="432" s="201" customFormat="1" x14ac:dyDescent="0.25"/>
    <row r="433" s="201" customFormat="1" x14ac:dyDescent="0.25"/>
    <row r="434" s="201" customFormat="1" x14ac:dyDescent="0.25"/>
    <row r="435" s="201" customFormat="1" x14ac:dyDescent="0.25"/>
    <row r="436" s="201" customFormat="1" x14ac:dyDescent="0.25"/>
    <row r="437" s="201" customFormat="1" x14ac:dyDescent="0.25"/>
    <row r="438" s="201" customFormat="1" x14ac:dyDescent="0.25"/>
    <row r="439" s="201" customFormat="1" x14ac:dyDescent="0.25"/>
    <row r="440" s="201" customFormat="1" x14ac:dyDescent="0.25"/>
    <row r="441" s="201" customFormat="1" x14ac:dyDescent="0.25"/>
    <row r="442" s="201" customFormat="1" x14ac:dyDescent="0.25"/>
    <row r="443" s="201" customFormat="1" x14ac:dyDescent="0.25"/>
    <row r="444" s="201" customFormat="1" x14ac:dyDescent="0.25"/>
    <row r="445" s="201" customFormat="1" x14ac:dyDescent="0.25"/>
    <row r="446" s="201" customFormat="1" x14ac:dyDescent="0.25"/>
    <row r="447" s="201" customFormat="1" x14ac:dyDescent="0.25"/>
    <row r="448" s="201" customFormat="1" x14ac:dyDescent="0.25"/>
    <row r="449" s="201" customFormat="1" x14ac:dyDescent="0.25"/>
    <row r="450" s="201" customFormat="1" x14ac:dyDescent="0.25"/>
    <row r="451" s="201" customFormat="1" x14ac:dyDescent="0.25"/>
    <row r="452" s="201" customFormat="1" x14ac:dyDescent="0.25"/>
    <row r="453" s="201" customFormat="1" x14ac:dyDescent="0.25"/>
    <row r="454" s="201" customFormat="1" x14ac:dyDescent="0.25"/>
    <row r="455" s="201" customFormat="1" x14ac:dyDescent="0.25"/>
    <row r="456" s="201" customFormat="1" x14ac:dyDescent="0.25"/>
    <row r="457" s="201" customFormat="1" x14ac:dyDescent="0.25"/>
    <row r="458" s="201" customFormat="1" x14ac:dyDescent="0.25"/>
    <row r="459" s="201" customFormat="1" x14ac:dyDescent="0.25"/>
    <row r="460" s="201" customFormat="1" x14ac:dyDescent="0.25"/>
    <row r="461" s="201" customFormat="1" x14ac:dyDescent="0.25"/>
    <row r="462" s="201" customFormat="1" x14ac:dyDescent="0.25"/>
    <row r="463" s="201" customFormat="1" x14ac:dyDescent="0.25"/>
    <row r="464" s="201" customFormat="1" x14ac:dyDescent="0.25"/>
    <row r="465" s="201" customFormat="1" x14ac:dyDescent="0.25"/>
    <row r="466" s="201" customFormat="1" x14ac:dyDescent="0.25"/>
    <row r="467" s="201" customFormat="1" x14ac:dyDescent="0.25"/>
    <row r="468" s="201" customFormat="1" x14ac:dyDescent="0.25"/>
    <row r="469" s="201" customFormat="1" x14ac:dyDescent="0.25"/>
    <row r="470" s="201" customFormat="1" x14ac:dyDescent="0.25"/>
    <row r="471" s="201" customFormat="1" x14ac:dyDescent="0.25"/>
    <row r="472" s="201" customFormat="1" x14ac:dyDescent="0.25"/>
    <row r="473" s="201" customFormat="1" x14ac:dyDescent="0.25"/>
    <row r="474" s="201" customFormat="1" x14ac:dyDescent="0.25"/>
    <row r="475" s="201" customFormat="1" x14ac:dyDescent="0.25"/>
    <row r="476" s="201" customFormat="1" x14ac:dyDescent="0.25"/>
    <row r="477" s="201" customFormat="1" x14ac:dyDescent="0.25"/>
    <row r="478" s="201" customFormat="1" x14ac:dyDescent="0.25"/>
    <row r="479" s="201" customFormat="1" x14ac:dyDescent="0.25"/>
    <row r="480" s="201" customFormat="1" x14ac:dyDescent="0.25"/>
    <row r="481" s="201" customFormat="1" x14ac:dyDescent="0.25"/>
    <row r="482" s="201" customFormat="1" x14ac:dyDescent="0.25"/>
    <row r="483" s="201" customFormat="1" x14ac:dyDescent="0.25"/>
    <row r="484" s="201" customFormat="1" x14ac:dyDescent="0.25"/>
    <row r="485" s="201" customFormat="1" x14ac:dyDescent="0.25"/>
    <row r="486" s="201" customFormat="1" x14ac:dyDescent="0.25"/>
    <row r="487" s="201" customFormat="1" x14ac:dyDescent="0.25"/>
    <row r="488" s="201" customFormat="1" x14ac:dyDescent="0.25"/>
    <row r="489" s="201" customFormat="1" x14ac:dyDescent="0.25"/>
    <row r="490" s="201" customFormat="1" x14ac:dyDescent="0.25"/>
    <row r="491" s="201" customFormat="1" x14ac:dyDescent="0.25"/>
    <row r="492" s="201" customFormat="1" x14ac:dyDescent="0.25"/>
    <row r="493" s="201" customFormat="1" x14ac:dyDescent="0.25"/>
    <row r="494" s="201" customFormat="1" x14ac:dyDescent="0.25"/>
    <row r="495" s="201" customFormat="1" x14ac:dyDescent="0.25"/>
    <row r="496" s="201" customFormat="1" x14ac:dyDescent="0.25"/>
    <row r="497" s="201" customFormat="1" x14ac:dyDescent="0.25"/>
    <row r="498" s="201" customFormat="1" x14ac:dyDescent="0.25"/>
    <row r="499" s="201" customFormat="1" x14ac:dyDescent="0.25"/>
    <row r="500" s="201" customFormat="1" x14ac:dyDescent="0.25"/>
    <row r="501" s="201" customFormat="1" x14ac:dyDescent="0.25"/>
    <row r="502" s="201" customFormat="1" x14ac:dyDescent="0.25"/>
    <row r="503" s="201" customFormat="1" x14ac:dyDescent="0.25"/>
    <row r="504" s="201" customFormat="1" x14ac:dyDescent="0.25"/>
    <row r="505" s="201" customFormat="1" x14ac:dyDescent="0.25"/>
    <row r="506" s="201" customFormat="1" x14ac:dyDescent="0.25"/>
    <row r="507" s="201" customFormat="1" x14ac:dyDescent="0.25"/>
    <row r="508" s="201" customFormat="1" x14ac:dyDescent="0.25"/>
    <row r="509" s="201" customFormat="1" x14ac:dyDescent="0.25"/>
    <row r="510" s="201" customFormat="1" x14ac:dyDescent="0.25"/>
    <row r="511" s="201" customFormat="1" x14ac:dyDescent="0.25"/>
    <row r="512" s="201" customFormat="1" x14ac:dyDescent="0.25"/>
    <row r="513" s="201" customFormat="1" x14ac:dyDescent="0.25"/>
    <row r="514" s="201" customFormat="1" x14ac:dyDescent="0.25"/>
    <row r="515" s="201" customFormat="1" x14ac:dyDescent="0.25"/>
    <row r="516" s="201" customFormat="1" x14ac:dyDescent="0.25"/>
    <row r="517" s="201" customFormat="1" x14ac:dyDescent="0.25"/>
    <row r="518" s="201" customFormat="1" x14ac:dyDescent="0.25"/>
    <row r="519" s="201" customFormat="1" x14ac:dyDescent="0.25"/>
    <row r="520" s="201" customFormat="1" x14ac:dyDescent="0.25"/>
    <row r="521" s="201" customFormat="1" x14ac:dyDescent="0.25"/>
    <row r="522" s="201" customFormat="1" x14ac:dyDescent="0.25"/>
    <row r="523" s="201" customFormat="1" x14ac:dyDescent="0.25"/>
    <row r="524" s="201" customFormat="1" x14ac:dyDescent="0.25"/>
    <row r="525" s="201" customFormat="1" x14ac:dyDescent="0.25"/>
    <row r="526" s="201" customFormat="1" x14ac:dyDescent="0.25"/>
    <row r="527" s="201" customFormat="1" x14ac:dyDescent="0.25"/>
    <row r="528" s="201" customFormat="1" x14ac:dyDescent="0.25"/>
    <row r="529" s="201" customFormat="1" x14ac:dyDescent="0.25"/>
    <row r="530" s="201" customFormat="1" x14ac:dyDescent="0.25"/>
    <row r="531" s="201" customFormat="1" x14ac:dyDescent="0.25"/>
    <row r="532" s="201" customFormat="1" x14ac:dyDescent="0.25"/>
    <row r="533" s="201" customFormat="1" x14ac:dyDescent="0.25"/>
    <row r="534" s="201" customFormat="1" x14ac:dyDescent="0.25"/>
    <row r="535" s="201" customFormat="1" x14ac:dyDescent="0.25"/>
    <row r="536" s="201" customFormat="1" x14ac:dyDescent="0.25"/>
    <row r="537" s="201" customFormat="1" x14ac:dyDescent="0.25"/>
    <row r="538" s="201" customFormat="1" x14ac:dyDescent="0.25"/>
    <row r="539" s="201" customFormat="1" x14ac:dyDescent="0.25"/>
    <row r="540" s="201" customFormat="1" x14ac:dyDescent="0.25"/>
    <row r="541" s="201" customFormat="1" x14ac:dyDescent="0.25"/>
    <row r="542" s="201" customFormat="1" x14ac:dyDescent="0.25"/>
    <row r="543" s="201" customFormat="1" x14ac:dyDescent="0.25"/>
    <row r="544" s="201" customFormat="1" x14ac:dyDescent="0.25"/>
    <row r="545" s="201" customFormat="1" x14ac:dyDescent="0.25"/>
    <row r="546" s="201" customFormat="1" x14ac:dyDescent="0.25"/>
    <row r="547" s="201" customFormat="1" x14ac:dyDescent="0.25"/>
    <row r="548" s="201" customFormat="1" x14ac:dyDescent="0.25"/>
    <row r="549" s="201" customFormat="1" x14ac:dyDescent="0.25"/>
    <row r="550" s="201" customFormat="1" x14ac:dyDescent="0.25"/>
    <row r="551" s="201" customFormat="1" x14ac:dyDescent="0.25"/>
    <row r="552" s="201" customFormat="1" x14ac:dyDescent="0.25"/>
    <row r="553" s="201" customFormat="1" x14ac:dyDescent="0.25"/>
    <row r="554" s="201" customFormat="1" x14ac:dyDescent="0.25"/>
    <row r="555" s="201" customFormat="1" x14ac:dyDescent="0.25"/>
    <row r="556" s="201" customFormat="1" x14ac:dyDescent="0.25"/>
    <row r="557" s="201" customFormat="1" x14ac:dyDescent="0.25"/>
    <row r="558" s="201" customFormat="1" x14ac:dyDescent="0.25"/>
    <row r="559" s="201" customFormat="1" x14ac:dyDescent="0.25"/>
    <row r="560" s="201" customFormat="1" x14ac:dyDescent="0.25"/>
    <row r="561" s="201" customFormat="1" x14ac:dyDescent="0.25"/>
    <row r="562" s="201" customFormat="1" x14ac:dyDescent="0.25"/>
    <row r="563" s="201" customFormat="1" x14ac:dyDescent="0.25"/>
    <row r="564" s="201" customFormat="1" x14ac:dyDescent="0.25"/>
    <row r="565" s="201" customFormat="1" x14ac:dyDescent="0.25"/>
    <row r="566" s="201" customFormat="1" x14ac:dyDescent="0.25"/>
    <row r="567" s="201" customFormat="1" x14ac:dyDescent="0.25"/>
    <row r="568" s="201" customFormat="1" x14ac:dyDescent="0.25"/>
    <row r="569" s="201" customFormat="1" x14ac:dyDescent="0.25"/>
    <row r="570" s="201" customFormat="1" x14ac:dyDescent="0.25"/>
    <row r="571" s="201" customFormat="1" x14ac:dyDescent="0.25"/>
    <row r="572" s="201" customFormat="1" x14ac:dyDescent="0.25"/>
    <row r="573" s="201" customFormat="1" x14ac:dyDescent="0.25"/>
    <row r="574" s="201" customFormat="1" x14ac:dyDescent="0.25"/>
    <row r="575" s="201" customFormat="1" x14ac:dyDescent="0.25"/>
    <row r="576" s="201" customFormat="1" x14ac:dyDescent="0.25"/>
    <row r="577" s="201" customFormat="1" x14ac:dyDescent="0.25"/>
    <row r="578" s="201" customFormat="1" x14ac:dyDescent="0.25"/>
    <row r="579" s="201" customFormat="1" x14ac:dyDescent="0.25"/>
    <row r="580" s="201" customFormat="1" x14ac:dyDescent="0.25"/>
    <row r="581" s="201" customFormat="1" x14ac:dyDescent="0.25"/>
    <row r="582" s="201" customFormat="1" x14ac:dyDescent="0.25"/>
    <row r="583" s="201" customFormat="1" x14ac:dyDescent="0.25"/>
    <row r="584" s="201" customFormat="1" x14ac:dyDescent="0.25"/>
    <row r="585" s="201" customFormat="1" x14ac:dyDescent="0.25"/>
    <row r="586" s="201" customFormat="1" x14ac:dyDescent="0.25"/>
    <row r="587" s="201" customFormat="1" x14ac:dyDescent="0.25"/>
    <row r="588" s="201" customFormat="1" x14ac:dyDescent="0.25"/>
    <row r="589" s="201" customFormat="1" x14ac:dyDescent="0.25"/>
    <row r="590" s="201" customFormat="1" x14ac:dyDescent="0.25"/>
    <row r="591" s="201" customFormat="1" x14ac:dyDescent="0.25"/>
    <row r="592" s="201" customFormat="1" x14ac:dyDescent="0.25"/>
    <row r="593" s="201" customFormat="1" x14ac:dyDescent="0.25"/>
    <row r="594" s="201" customFormat="1" x14ac:dyDescent="0.25"/>
    <row r="595" s="201" customFormat="1" x14ac:dyDescent="0.25"/>
    <row r="596" s="201" customFormat="1" x14ac:dyDescent="0.25"/>
    <row r="597" s="201" customFormat="1" x14ac:dyDescent="0.25"/>
    <row r="598" s="201" customFormat="1" x14ac:dyDescent="0.25"/>
    <row r="599" s="201" customFormat="1" x14ac:dyDescent="0.25"/>
    <row r="600" s="201" customFormat="1" x14ac:dyDescent="0.25"/>
    <row r="601" s="201" customFormat="1" x14ac:dyDescent="0.25"/>
    <row r="602" s="201" customFormat="1" x14ac:dyDescent="0.25"/>
    <row r="603" s="201" customFormat="1" x14ac:dyDescent="0.25"/>
    <row r="604" s="201" customFormat="1" x14ac:dyDescent="0.25"/>
    <row r="605" s="201" customFormat="1" x14ac:dyDescent="0.25"/>
    <row r="606" s="201" customFormat="1" x14ac:dyDescent="0.25"/>
    <row r="607" s="201" customFormat="1" x14ac:dyDescent="0.25"/>
    <row r="608" s="201" customFormat="1" x14ac:dyDescent="0.25"/>
    <row r="609" s="201" customFormat="1" x14ac:dyDescent="0.25"/>
    <row r="610" s="201" customFormat="1" x14ac:dyDescent="0.25"/>
    <row r="611" s="201" customFormat="1" x14ac:dyDescent="0.25"/>
    <row r="612" s="201" customFormat="1" x14ac:dyDescent="0.25"/>
    <row r="613" s="201" customFormat="1" x14ac:dyDescent="0.25"/>
    <row r="614" s="201" customFormat="1" x14ac:dyDescent="0.25"/>
    <row r="615" s="201" customFormat="1" x14ac:dyDescent="0.25"/>
    <row r="616" s="201" customFormat="1" x14ac:dyDescent="0.25"/>
    <row r="617" s="201" customFormat="1" x14ac:dyDescent="0.25"/>
    <row r="618" s="201" customFormat="1" x14ac:dyDescent="0.25"/>
    <row r="619" s="201" customFormat="1" x14ac:dyDescent="0.25"/>
    <row r="620" s="201" customFormat="1" x14ac:dyDescent="0.25"/>
    <row r="621" s="201" customFormat="1" x14ac:dyDescent="0.25"/>
    <row r="622" s="201" customFormat="1" x14ac:dyDescent="0.25"/>
    <row r="623" s="201" customFormat="1" x14ac:dyDescent="0.25"/>
    <row r="624" s="201" customFormat="1" x14ac:dyDescent="0.25"/>
    <row r="625" s="201" customFormat="1" x14ac:dyDescent="0.25"/>
    <row r="626" s="201" customFormat="1" x14ac:dyDescent="0.25"/>
    <row r="627" s="201" customFormat="1" x14ac:dyDescent="0.25"/>
    <row r="628" s="201" customFormat="1" x14ac:dyDescent="0.25"/>
    <row r="629" s="201" customFormat="1" x14ac:dyDescent="0.25"/>
    <row r="630" s="201" customFormat="1" x14ac:dyDescent="0.25"/>
    <row r="631" s="201" customFormat="1" x14ac:dyDescent="0.25"/>
    <row r="632" s="201" customFormat="1" x14ac:dyDescent="0.25"/>
    <row r="633" s="201" customFormat="1" x14ac:dyDescent="0.25"/>
    <row r="634" s="201" customFormat="1" x14ac:dyDescent="0.25"/>
    <row r="635" s="201" customFormat="1" x14ac:dyDescent="0.25"/>
    <row r="636" s="201" customFormat="1" x14ac:dyDescent="0.25"/>
    <row r="637" s="201" customFormat="1" x14ac:dyDescent="0.25"/>
    <row r="638" s="201" customFormat="1" x14ac:dyDescent="0.25"/>
    <row r="639" s="201" customFormat="1" x14ac:dyDescent="0.25"/>
    <row r="640" s="201" customFormat="1" x14ac:dyDescent="0.25"/>
    <row r="641" s="201" customFormat="1" x14ac:dyDescent="0.25"/>
    <row r="642" s="201" customFormat="1" x14ac:dyDescent="0.25"/>
    <row r="643" s="201" customFormat="1" x14ac:dyDescent="0.25"/>
    <row r="644" s="201" customFormat="1" x14ac:dyDescent="0.25"/>
    <row r="645" s="201" customFormat="1" x14ac:dyDescent="0.25"/>
    <row r="646" s="201" customFormat="1" x14ac:dyDescent="0.25"/>
    <row r="647" s="201" customFormat="1" x14ac:dyDescent="0.25"/>
    <row r="648" s="201" customFormat="1" x14ac:dyDescent="0.25"/>
    <row r="649" s="201" customFormat="1" x14ac:dyDescent="0.25"/>
    <row r="650" s="201" customFormat="1" x14ac:dyDescent="0.25"/>
    <row r="651" s="201" customFormat="1" x14ac:dyDescent="0.25"/>
    <row r="652" s="201" customFormat="1" x14ac:dyDescent="0.25"/>
    <row r="653" s="201" customFormat="1" x14ac:dyDescent="0.25"/>
    <row r="654" s="201" customFormat="1" x14ac:dyDescent="0.25"/>
    <row r="655" s="201" customFormat="1" x14ac:dyDescent="0.25"/>
    <row r="656" s="201" customFormat="1" x14ac:dyDescent="0.25"/>
    <row r="657" s="201" customFormat="1" x14ac:dyDescent="0.25"/>
    <row r="658" s="201" customFormat="1" x14ac:dyDescent="0.25"/>
    <row r="659" s="201" customFormat="1" x14ac:dyDescent="0.25"/>
    <row r="660" s="201" customFormat="1" x14ac:dyDescent="0.25"/>
    <row r="661" s="201" customFormat="1" x14ac:dyDescent="0.25"/>
    <row r="662" s="201" customFormat="1" x14ac:dyDescent="0.25"/>
    <row r="663" s="201" customFormat="1" x14ac:dyDescent="0.25"/>
    <row r="664" s="201" customFormat="1" x14ac:dyDescent="0.25"/>
    <row r="665" s="201" customFormat="1" x14ac:dyDescent="0.25"/>
    <row r="666" s="201" customFormat="1" x14ac:dyDescent="0.25"/>
    <row r="667" s="201" customFormat="1" x14ac:dyDescent="0.25"/>
    <row r="668" s="201" customFormat="1" x14ac:dyDescent="0.25"/>
    <row r="669" s="201" customFormat="1" x14ac:dyDescent="0.25"/>
    <row r="670" s="201" customFormat="1" x14ac:dyDescent="0.25"/>
    <row r="671" s="201" customFormat="1" x14ac:dyDescent="0.25"/>
    <row r="672" s="201" customFormat="1" x14ac:dyDescent="0.25"/>
    <row r="673" s="201" customFormat="1" x14ac:dyDescent="0.25"/>
    <row r="674" s="201" customFormat="1" x14ac:dyDescent="0.25"/>
    <row r="675" s="201" customFormat="1" x14ac:dyDescent="0.25"/>
    <row r="676" s="201" customFormat="1" x14ac:dyDescent="0.25"/>
    <row r="677" s="201" customFormat="1" x14ac:dyDescent="0.25"/>
    <row r="678" s="201" customFormat="1" x14ac:dyDescent="0.25"/>
    <row r="679" s="201" customFormat="1" x14ac:dyDescent="0.25"/>
    <row r="680" s="201" customFormat="1" x14ac:dyDescent="0.25"/>
    <row r="681" s="201" customFormat="1" x14ac:dyDescent="0.25"/>
    <row r="682" s="201" customFormat="1" x14ac:dyDescent="0.25"/>
    <row r="683" s="201" customFormat="1" x14ac:dyDescent="0.25"/>
    <row r="684" s="201" customFormat="1" x14ac:dyDescent="0.25"/>
    <row r="685" s="201" customFormat="1" x14ac:dyDescent="0.25"/>
    <row r="686" s="201" customFormat="1" x14ac:dyDescent="0.25"/>
    <row r="687" s="201" customFormat="1" x14ac:dyDescent="0.25"/>
    <row r="688" s="201" customFormat="1" x14ac:dyDescent="0.25"/>
    <row r="689" s="201" customFormat="1" x14ac:dyDescent="0.25"/>
    <row r="690" s="201" customFormat="1" x14ac:dyDescent="0.25"/>
    <row r="691" s="201" customFormat="1" x14ac:dyDescent="0.25"/>
    <row r="692" s="201" customFormat="1" x14ac:dyDescent="0.25"/>
    <row r="693" s="201" customFormat="1" x14ac:dyDescent="0.25"/>
    <row r="694" s="201" customFormat="1" x14ac:dyDescent="0.25"/>
    <row r="695" s="201" customFormat="1" x14ac:dyDescent="0.25"/>
    <row r="696" s="201" customFormat="1" x14ac:dyDescent="0.25"/>
    <row r="697" s="201" customFormat="1" x14ac:dyDescent="0.25"/>
    <row r="698" s="201" customFormat="1" x14ac:dyDescent="0.25"/>
    <row r="699" s="201" customFormat="1" x14ac:dyDescent="0.25"/>
    <row r="700" s="201" customFormat="1" x14ac:dyDescent="0.25"/>
    <row r="701" s="201" customFormat="1" x14ac:dyDescent="0.25"/>
    <row r="702" s="201" customFormat="1" x14ac:dyDescent="0.25"/>
    <row r="703" s="201" customFormat="1" x14ac:dyDescent="0.25"/>
    <row r="704" s="201" customFormat="1" x14ac:dyDescent="0.25"/>
    <row r="705" s="201" customFormat="1" x14ac:dyDescent="0.25"/>
    <row r="706" s="201" customFormat="1" x14ac:dyDescent="0.25"/>
    <row r="707" s="201" customFormat="1" x14ac:dyDescent="0.25"/>
    <row r="708" s="201" customFormat="1" x14ac:dyDescent="0.25"/>
    <row r="709" s="201" customFormat="1" x14ac:dyDescent="0.25"/>
    <row r="710" s="201" customFormat="1" x14ac:dyDescent="0.25"/>
    <row r="711" s="201" customFormat="1" x14ac:dyDescent="0.25"/>
    <row r="712" s="201" customFormat="1" x14ac:dyDescent="0.25"/>
    <row r="713" s="201" customFormat="1" x14ac:dyDescent="0.25"/>
    <row r="714" s="201" customFormat="1" x14ac:dyDescent="0.25"/>
    <row r="715" s="201" customFormat="1" x14ac:dyDescent="0.25"/>
    <row r="716" s="201" customFormat="1" x14ac:dyDescent="0.25"/>
    <row r="717" s="201" customFormat="1" x14ac:dyDescent="0.25"/>
    <row r="718" s="201" customFormat="1" x14ac:dyDescent="0.25"/>
    <row r="719" s="201" customFormat="1" x14ac:dyDescent="0.25"/>
    <row r="720" s="201" customFormat="1" x14ac:dyDescent="0.25"/>
    <row r="721" s="201" customFormat="1" x14ac:dyDescent="0.25"/>
    <row r="722" s="201" customFormat="1" x14ac:dyDescent="0.25"/>
    <row r="723" s="201" customFormat="1" x14ac:dyDescent="0.25"/>
    <row r="724" s="201" customFormat="1" x14ac:dyDescent="0.25"/>
    <row r="725" s="201" customFormat="1" x14ac:dyDescent="0.25"/>
    <row r="726" s="201" customFormat="1" x14ac:dyDescent="0.25"/>
    <row r="727" s="201" customFormat="1" x14ac:dyDescent="0.25"/>
    <row r="728" s="201" customFormat="1" x14ac:dyDescent="0.25"/>
    <row r="729" s="201" customFormat="1" x14ac:dyDescent="0.25"/>
    <row r="730" s="201" customFormat="1" x14ac:dyDescent="0.25"/>
    <row r="731" s="201" customFormat="1" x14ac:dyDescent="0.25"/>
    <row r="732" s="201" customFormat="1" x14ac:dyDescent="0.25"/>
    <row r="733" s="201" customFormat="1" x14ac:dyDescent="0.25"/>
    <row r="734" s="201" customFormat="1" x14ac:dyDescent="0.25"/>
    <row r="735" s="201" customFormat="1" x14ac:dyDescent="0.25"/>
    <row r="736" s="201" customFormat="1" x14ac:dyDescent="0.25"/>
    <row r="737" s="201" customFormat="1" x14ac:dyDescent="0.25"/>
    <row r="738" s="201" customFormat="1" x14ac:dyDescent="0.25"/>
    <row r="739" s="201" customFormat="1" x14ac:dyDescent="0.25"/>
    <row r="740" s="201" customFormat="1" x14ac:dyDescent="0.25"/>
    <row r="741" s="201" customFormat="1" x14ac:dyDescent="0.25"/>
    <row r="742" s="201" customFormat="1" x14ac:dyDescent="0.25"/>
    <row r="743" s="201" customFormat="1" x14ac:dyDescent="0.25"/>
    <row r="744" s="201" customFormat="1" x14ac:dyDescent="0.25"/>
    <row r="745" s="201" customFormat="1" x14ac:dyDescent="0.25"/>
    <row r="746" s="201" customFormat="1" x14ac:dyDescent="0.25"/>
    <row r="747" s="201" customFormat="1" x14ac:dyDescent="0.25"/>
    <row r="748" s="201" customFormat="1" x14ac:dyDescent="0.25"/>
    <row r="749" s="201" customFormat="1" x14ac:dyDescent="0.25"/>
    <row r="750" s="201" customFormat="1" x14ac:dyDescent="0.25"/>
    <row r="751" s="201" customFormat="1" x14ac:dyDescent="0.25"/>
    <row r="752" s="201" customFormat="1" x14ac:dyDescent="0.25"/>
    <row r="753" s="201" customFormat="1" x14ac:dyDescent="0.25"/>
    <row r="754" s="201" customFormat="1" x14ac:dyDescent="0.25"/>
    <row r="755" s="201" customFormat="1" x14ac:dyDescent="0.25"/>
    <row r="756" s="201" customFormat="1" x14ac:dyDescent="0.25"/>
    <row r="757" s="201" customFormat="1" x14ac:dyDescent="0.25"/>
    <row r="758" s="201" customFormat="1" x14ac:dyDescent="0.25"/>
    <row r="759" s="201" customFormat="1" x14ac:dyDescent="0.25"/>
    <row r="760" s="201" customFormat="1" x14ac:dyDescent="0.25"/>
    <row r="761" s="201" customFormat="1" x14ac:dyDescent="0.25"/>
    <row r="762" s="201" customFormat="1" x14ac:dyDescent="0.25"/>
    <row r="763" s="201" customFormat="1" x14ac:dyDescent="0.25"/>
    <row r="764" s="201" customFormat="1" x14ac:dyDescent="0.25"/>
    <row r="765" s="201" customFormat="1" x14ac:dyDescent="0.25"/>
    <row r="766" s="201" customFormat="1" x14ac:dyDescent="0.25"/>
    <row r="767" s="201" customFormat="1" x14ac:dyDescent="0.25"/>
    <row r="768" s="201" customFormat="1" x14ac:dyDescent="0.25"/>
    <row r="769" s="201" customFormat="1" x14ac:dyDescent="0.25"/>
    <row r="770" s="201" customFormat="1" x14ac:dyDescent="0.25"/>
    <row r="771" s="201" customFormat="1" x14ac:dyDescent="0.25"/>
    <row r="772" s="201" customFormat="1" x14ac:dyDescent="0.25"/>
    <row r="773" s="201" customFormat="1" x14ac:dyDescent="0.25"/>
    <row r="774" s="201" customFormat="1" x14ac:dyDescent="0.25"/>
    <row r="775" s="201" customFormat="1" x14ac:dyDescent="0.25"/>
    <row r="776" s="201" customFormat="1" x14ac:dyDescent="0.25"/>
    <row r="777" s="201" customFormat="1" x14ac:dyDescent="0.25"/>
    <row r="778" s="201" customFormat="1" x14ac:dyDescent="0.25"/>
    <row r="779" s="201" customFormat="1" x14ac:dyDescent="0.25"/>
    <row r="780" s="201" customFormat="1" x14ac:dyDescent="0.25"/>
    <row r="781" s="201" customFormat="1" x14ac:dyDescent="0.25"/>
    <row r="782" s="201" customFormat="1" x14ac:dyDescent="0.25"/>
    <row r="783" s="201" customFormat="1" x14ac:dyDescent="0.25"/>
    <row r="784" s="201" customFormat="1" x14ac:dyDescent="0.25"/>
    <row r="785" s="201" customFormat="1" x14ac:dyDescent="0.25"/>
    <row r="786" s="201" customFormat="1" x14ac:dyDescent="0.25"/>
    <row r="787" s="201" customFormat="1" x14ac:dyDescent="0.25"/>
    <row r="788" s="201" customFormat="1" x14ac:dyDescent="0.25"/>
    <row r="789" s="201" customFormat="1" x14ac:dyDescent="0.25"/>
    <row r="790" s="201" customFormat="1" x14ac:dyDescent="0.25"/>
    <row r="791" s="201" customFormat="1" x14ac:dyDescent="0.25"/>
    <row r="792" s="201" customFormat="1" x14ac:dyDescent="0.25"/>
    <row r="793" s="201" customFormat="1" x14ac:dyDescent="0.25"/>
    <row r="794" s="201" customFormat="1" x14ac:dyDescent="0.25"/>
    <row r="795" s="201" customFormat="1" x14ac:dyDescent="0.25"/>
    <row r="796" s="201" customFormat="1" x14ac:dyDescent="0.25"/>
    <row r="797" s="201" customFormat="1" x14ac:dyDescent="0.25"/>
    <row r="798" s="201" customFormat="1" x14ac:dyDescent="0.25"/>
    <row r="799" s="201" customFormat="1" x14ac:dyDescent="0.25"/>
    <row r="800" s="201" customFormat="1" x14ac:dyDescent="0.25"/>
    <row r="801" s="201" customFormat="1" x14ac:dyDescent="0.25"/>
    <row r="802" s="201" customFormat="1" x14ac:dyDescent="0.25"/>
    <row r="803" s="201" customFormat="1" x14ac:dyDescent="0.25"/>
    <row r="804" s="201" customFormat="1" x14ac:dyDescent="0.25"/>
    <row r="805" s="201" customFormat="1" x14ac:dyDescent="0.25"/>
    <row r="806" s="201" customFormat="1" x14ac:dyDescent="0.25"/>
    <row r="807" s="201" customFormat="1" x14ac:dyDescent="0.25"/>
    <row r="808" s="201" customFormat="1" x14ac:dyDescent="0.25"/>
    <row r="809" s="201" customFormat="1" x14ac:dyDescent="0.25"/>
    <row r="810" s="201" customFormat="1" x14ac:dyDescent="0.25"/>
    <row r="811" s="201" customFormat="1" x14ac:dyDescent="0.25"/>
    <row r="812" s="201" customFormat="1" x14ac:dyDescent="0.25"/>
    <row r="813" s="201" customFormat="1" x14ac:dyDescent="0.25"/>
    <row r="814" s="201" customFormat="1" x14ac:dyDescent="0.25"/>
    <row r="815" s="201" customFormat="1" x14ac:dyDescent="0.25"/>
    <row r="816" s="201" customFormat="1" x14ac:dyDescent="0.25"/>
    <row r="817" s="201" customFormat="1" x14ac:dyDescent="0.25"/>
    <row r="818" s="201" customFormat="1" x14ac:dyDescent="0.25"/>
    <row r="819" s="201" customFormat="1" x14ac:dyDescent="0.25"/>
    <row r="820" s="201" customFormat="1" x14ac:dyDescent="0.25"/>
    <row r="821" s="201" customFormat="1" x14ac:dyDescent="0.25"/>
    <row r="822" s="201" customFormat="1" x14ac:dyDescent="0.25"/>
    <row r="823" s="201" customFormat="1" x14ac:dyDescent="0.25"/>
    <row r="824" s="201" customFormat="1" x14ac:dyDescent="0.25"/>
    <row r="825" s="201" customFormat="1" x14ac:dyDescent="0.25"/>
    <row r="826" s="201" customFormat="1" x14ac:dyDescent="0.25"/>
    <row r="827" s="201" customFormat="1" x14ac:dyDescent="0.25"/>
    <row r="828" s="201" customFormat="1" x14ac:dyDescent="0.25"/>
    <row r="829" s="201" customFormat="1" x14ac:dyDescent="0.25"/>
    <row r="830" s="201" customFormat="1" x14ac:dyDescent="0.25"/>
    <row r="831" s="201" customFormat="1" x14ac:dyDescent="0.25"/>
    <row r="832" s="201" customFormat="1" x14ac:dyDescent="0.25"/>
    <row r="833" s="201" customFormat="1" x14ac:dyDescent="0.25"/>
    <row r="834" s="201" customFormat="1" x14ac:dyDescent="0.25"/>
    <row r="835" s="201" customFormat="1" x14ac:dyDescent="0.25"/>
    <row r="836" s="201" customFormat="1" x14ac:dyDescent="0.25"/>
    <row r="837" s="201" customFormat="1" x14ac:dyDescent="0.25"/>
    <row r="838" s="201" customFormat="1" x14ac:dyDescent="0.25"/>
    <row r="839" s="201" customFormat="1" x14ac:dyDescent="0.25"/>
    <row r="840" s="201" customFormat="1" x14ac:dyDescent="0.25"/>
    <row r="841" s="201" customFormat="1" x14ac:dyDescent="0.25"/>
    <row r="842" s="201" customFormat="1" x14ac:dyDescent="0.25"/>
    <row r="843" s="201" customFormat="1" x14ac:dyDescent="0.25"/>
    <row r="844" s="201" customFormat="1" x14ac:dyDescent="0.25"/>
    <row r="845" s="201" customFormat="1" x14ac:dyDescent="0.25"/>
    <row r="846" s="201" customFormat="1" x14ac:dyDescent="0.25"/>
    <row r="847" s="201" customFormat="1" x14ac:dyDescent="0.25"/>
    <row r="848" s="201" customFormat="1" x14ac:dyDescent="0.25"/>
    <row r="849" s="201" customFormat="1" x14ac:dyDescent="0.25"/>
    <row r="850" s="201" customFormat="1" x14ac:dyDescent="0.25"/>
    <row r="851" s="201" customFormat="1" x14ac:dyDescent="0.25"/>
    <row r="852" s="201" customFormat="1" x14ac:dyDescent="0.25"/>
    <row r="853" s="201" customFormat="1" x14ac:dyDescent="0.25"/>
    <row r="854" s="201" customFormat="1" x14ac:dyDescent="0.25"/>
    <row r="855" s="201" customFormat="1" x14ac:dyDescent="0.25"/>
    <row r="856" s="201" customFormat="1" x14ac:dyDescent="0.25"/>
    <row r="857" s="201" customFormat="1" x14ac:dyDescent="0.25"/>
    <row r="858" s="201" customFormat="1" x14ac:dyDescent="0.25"/>
    <row r="859" s="201" customFormat="1" x14ac:dyDescent="0.25"/>
    <row r="860" s="201" customFormat="1" x14ac:dyDescent="0.25"/>
    <row r="861" s="201" customFormat="1" x14ac:dyDescent="0.25"/>
    <row r="862" s="201" customFormat="1" x14ac:dyDescent="0.25"/>
    <row r="863" s="201" customFormat="1" x14ac:dyDescent="0.25"/>
    <row r="864" s="201" customFormat="1" x14ac:dyDescent="0.25"/>
    <row r="865" s="201" customFormat="1" x14ac:dyDescent="0.25"/>
    <row r="866" s="201" customFormat="1" x14ac:dyDescent="0.25"/>
    <row r="867" s="201" customFormat="1" x14ac:dyDescent="0.25"/>
    <row r="868" s="201" customFormat="1" x14ac:dyDescent="0.25"/>
    <row r="869" s="201" customFormat="1" x14ac:dyDescent="0.25"/>
    <row r="870" s="201" customFormat="1" x14ac:dyDescent="0.25"/>
    <row r="871" s="201" customFormat="1" x14ac:dyDescent="0.25"/>
    <row r="872" s="201" customFormat="1" x14ac:dyDescent="0.25"/>
    <row r="873" s="201" customFormat="1" x14ac:dyDescent="0.25"/>
    <row r="874" s="201" customFormat="1" x14ac:dyDescent="0.25"/>
    <row r="875" s="201" customFormat="1" x14ac:dyDescent="0.25"/>
    <row r="876" s="201" customFormat="1" x14ac:dyDescent="0.25"/>
    <row r="877" s="201" customFormat="1" x14ac:dyDescent="0.25"/>
    <row r="878" s="201" customFormat="1" x14ac:dyDescent="0.25"/>
    <row r="879" s="201" customFormat="1" x14ac:dyDescent="0.25"/>
    <row r="880" s="201" customFormat="1" x14ac:dyDescent="0.25"/>
    <row r="881" s="201" customFormat="1" x14ac:dyDescent="0.25"/>
    <row r="882" s="201" customFormat="1" x14ac:dyDescent="0.25"/>
    <row r="883" s="201" customFormat="1" x14ac:dyDescent="0.25"/>
    <row r="884" s="201" customFormat="1" x14ac:dyDescent="0.25"/>
    <row r="885" s="201" customFormat="1" x14ac:dyDescent="0.25"/>
    <row r="886" s="201" customFormat="1" x14ac:dyDescent="0.25"/>
    <row r="887" s="201" customFormat="1" x14ac:dyDescent="0.25"/>
    <row r="888" s="201" customFormat="1" x14ac:dyDescent="0.25"/>
    <row r="889" s="201" customFormat="1" x14ac:dyDescent="0.25"/>
    <row r="890" s="201" customFormat="1" x14ac:dyDescent="0.25"/>
    <row r="891" s="201" customFormat="1" x14ac:dyDescent="0.25"/>
    <row r="892" s="201" customFormat="1" x14ac:dyDescent="0.25"/>
    <row r="893" s="201" customFormat="1" x14ac:dyDescent="0.25"/>
    <row r="894" s="201" customFormat="1" x14ac:dyDescent="0.25"/>
    <row r="895" s="201" customFormat="1" x14ac:dyDescent="0.25"/>
    <row r="896" s="201" customFormat="1" x14ac:dyDescent="0.25"/>
    <row r="897" s="201" customFormat="1" x14ac:dyDescent="0.25"/>
    <row r="898" s="201" customFormat="1" x14ac:dyDescent="0.25"/>
    <row r="899" s="201" customFormat="1" x14ac:dyDescent="0.25"/>
    <row r="900" s="201" customFormat="1" x14ac:dyDescent="0.25"/>
    <row r="901" s="201" customFormat="1" x14ac:dyDescent="0.25"/>
    <row r="902" s="201" customFormat="1" x14ac:dyDescent="0.25"/>
    <row r="903" s="201" customFormat="1" x14ac:dyDescent="0.25"/>
    <row r="904" s="201" customFormat="1" x14ac:dyDescent="0.25"/>
    <row r="905" s="201" customFormat="1" x14ac:dyDescent="0.25"/>
    <row r="906" s="201" customFormat="1" x14ac:dyDescent="0.25"/>
    <row r="907" s="201" customFormat="1" x14ac:dyDescent="0.25"/>
    <row r="908" s="201" customFormat="1" x14ac:dyDescent="0.25"/>
    <row r="909" s="201" customFormat="1" x14ac:dyDescent="0.25"/>
    <row r="910" s="201" customFormat="1" x14ac:dyDescent="0.25"/>
    <row r="911" s="201" customFormat="1" x14ac:dyDescent="0.25"/>
    <row r="912" s="201" customFormat="1" x14ac:dyDescent="0.25"/>
    <row r="913" s="201" customFormat="1" x14ac:dyDescent="0.25"/>
    <row r="914" s="201" customFormat="1" x14ac:dyDescent="0.25"/>
    <row r="915" s="201" customFormat="1" x14ac:dyDescent="0.25"/>
    <row r="916" s="201" customFormat="1" x14ac:dyDescent="0.25"/>
    <row r="917" s="201" customFormat="1" x14ac:dyDescent="0.25"/>
    <row r="918" s="201" customFormat="1" x14ac:dyDescent="0.25"/>
    <row r="919" s="201" customFormat="1" x14ac:dyDescent="0.25"/>
    <row r="920" s="201" customFormat="1" x14ac:dyDescent="0.25"/>
    <row r="921" s="201" customFormat="1" x14ac:dyDescent="0.25"/>
    <row r="922" s="201" customFormat="1" x14ac:dyDescent="0.25"/>
    <row r="923" s="201" customFormat="1" x14ac:dyDescent="0.25"/>
    <row r="924" s="201" customFormat="1" x14ac:dyDescent="0.25"/>
    <row r="925" s="201" customFormat="1" x14ac:dyDescent="0.25"/>
    <row r="926" s="201" customFormat="1" x14ac:dyDescent="0.25"/>
    <row r="927" s="201" customFormat="1" x14ac:dyDescent="0.25"/>
    <row r="928" s="201" customFormat="1" x14ac:dyDescent="0.25"/>
    <row r="929" s="201" customFormat="1" x14ac:dyDescent="0.25"/>
    <row r="930" s="201" customFormat="1" x14ac:dyDescent="0.25"/>
    <row r="931" s="201" customFormat="1" x14ac:dyDescent="0.25"/>
    <row r="932" s="201" customFormat="1" x14ac:dyDescent="0.25"/>
    <row r="933" s="201" customFormat="1" x14ac:dyDescent="0.25"/>
    <row r="934" s="201" customFormat="1" x14ac:dyDescent="0.25"/>
    <row r="935" s="201" customFormat="1" x14ac:dyDescent="0.25"/>
    <row r="936" s="201" customFormat="1" x14ac:dyDescent="0.25"/>
    <row r="937" s="201" customFormat="1" x14ac:dyDescent="0.25"/>
    <row r="938" s="201" customFormat="1" x14ac:dyDescent="0.25"/>
    <row r="939" s="201" customFormat="1" x14ac:dyDescent="0.25"/>
    <row r="940" s="201" customFormat="1" x14ac:dyDescent="0.25"/>
    <row r="941" s="201" customFormat="1" x14ac:dyDescent="0.25"/>
    <row r="942" s="201" customFormat="1" x14ac:dyDescent="0.25"/>
    <row r="943" s="201" customFormat="1" x14ac:dyDescent="0.25"/>
    <row r="944" s="201" customFormat="1" x14ac:dyDescent="0.25"/>
    <row r="945" s="201" customFormat="1" x14ac:dyDescent="0.25"/>
    <row r="946" s="201" customFormat="1" x14ac:dyDescent="0.25"/>
    <row r="947" s="201" customFormat="1" x14ac:dyDescent="0.25"/>
    <row r="948" s="201" customFormat="1" x14ac:dyDescent="0.25"/>
    <row r="949" s="201" customFormat="1" x14ac:dyDescent="0.25"/>
    <row r="950" s="201" customFormat="1" x14ac:dyDescent="0.25"/>
    <row r="951" s="201" customFormat="1" x14ac:dyDescent="0.25"/>
    <row r="952" s="201" customFormat="1" x14ac:dyDescent="0.25"/>
    <row r="953" s="201" customFormat="1" x14ac:dyDescent="0.25"/>
    <row r="954" s="201" customFormat="1" x14ac:dyDescent="0.25"/>
    <row r="955" s="201" customFormat="1" x14ac:dyDescent="0.25"/>
    <row r="956" s="201" customFormat="1" x14ac:dyDescent="0.25"/>
    <row r="957" s="201" customFormat="1" x14ac:dyDescent="0.25"/>
    <row r="958" s="201" customFormat="1" x14ac:dyDescent="0.25"/>
    <row r="959" s="201" customFormat="1" x14ac:dyDescent="0.25"/>
    <row r="960" s="201" customFormat="1" x14ac:dyDescent="0.25"/>
    <row r="961" s="201" customFormat="1" x14ac:dyDescent="0.25"/>
    <row r="962" s="201" customFormat="1" x14ac:dyDescent="0.25"/>
    <row r="963" s="201" customFormat="1" x14ac:dyDescent="0.25"/>
    <row r="964" s="201" customFormat="1" x14ac:dyDescent="0.25"/>
    <row r="965" s="201" customFormat="1" x14ac:dyDescent="0.25"/>
    <row r="966" s="201" customFormat="1" x14ac:dyDescent="0.25"/>
    <row r="967" s="201" customFormat="1" x14ac:dyDescent="0.25"/>
    <row r="968" s="201" customFormat="1" x14ac:dyDescent="0.25"/>
    <row r="969" s="201" customFormat="1" x14ac:dyDescent="0.25"/>
    <row r="970" s="201" customFormat="1" x14ac:dyDescent="0.25"/>
    <row r="971" s="201" customFormat="1" x14ac:dyDescent="0.25"/>
    <row r="972" s="201" customFormat="1" x14ac:dyDescent="0.25"/>
    <row r="973" s="201" customFormat="1" x14ac:dyDescent="0.25"/>
    <row r="974" s="201" customFormat="1" x14ac:dyDescent="0.25"/>
    <row r="975" s="201" customFormat="1" x14ac:dyDescent="0.25"/>
    <row r="976" s="201" customFormat="1" x14ac:dyDescent="0.25"/>
    <row r="977" s="201" customFormat="1" x14ac:dyDescent="0.25"/>
    <row r="978" s="201" customFormat="1" x14ac:dyDescent="0.25"/>
    <row r="979" s="201" customFormat="1" x14ac:dyDescent="0.25"/>
    <row r="980" s="201" customFormat="1" x14ac:dyDescent="0.25"/>
    <row r="981" s="201" customFormat="1" x14ac:dyDescent="0.25"/>
    <row r="982" s="201" customFormat="1" x14ac:dyDescent="0.25"/>
    <row r="983" s="201" customFormat="1" x14ac:dyDescent="0.25"/>
    <row r="984" s="201" customFormat="1" x14ac:dyDescent="0.25"/>
    <row r="985" s="201" customFormat="1" x14ac:dyDescent="0.25"/>
    <row r="986" s="201" customFormat="1" x14ac:dyDescent="0.25"/>
    <row r="987" s="201" customFormat="1" x14ac:dyDescent="0.25"/>
    <row r="988" s="201" customFormat="1" x14ac:dyDescent="0.25"/>
    <row r="989" s="201" customFormat="1" x14ac:dyDescent="0.25"/>
    <row r="990" s="201" customFormat="1" x14ac:dyDescent="0.25"/>
    <row r="991" s="201" customFormat="1" x14ac:dyDescent="0.25"/>
    <row r="992" s="201" customFormat="1" x14ac:dyDescent="0.25"/>
    <row r="993" s="201" customFormat="1" x14ac:dyDescent="0.25"/>
    <row r="994" s="201" customFormat="1" x14ac:dyDescent="0.25"/>
    <row r="995" s="201" customFormat="1" x14ac:dyDescent="0.25"/>
    <row r="996" s="201" customFormat="1" x14ac:dyDescent="0.25"/>
    <row r="997" s="201" customFormat="1" x14ac:dyDescent="0.25"/>
    <row r="998" s="201" customFormat="1" x14ac:dyDescent="0.25"/>
    <row r="999" s="201" customFormat="1" x14ac:dyDescent="0.25"/>
    <row r="1000" s="201" customFormat="1" x14ac:dyDescent="0.25"/>
    <row r="1001" s="201" customFormat="1" x14ac:dyDescent="0.25"/>
    <row r="1002" s="201" customFormat="1" x14ac:dyDescent="0.25"/>
    <row r="1003" s="201" customFormat="1" x14ac:dyDescent="0.25"/>
    <row r="1004" s="201" customFormat="1" x14ac:dyDescent="0.25"/>
    <row r="1005" s="201" customFormat="1" x14ac:dyDescent="0.25"/>
  </sheetData>
  <mergeCells count="11">
    <mergeCell ref="A8:B8"/>
    <mergeCell ref="A9:B9"/>
    <mergeCell ref="A129:B129"/>
    <mergeCell ref="A154:B154"/>
    <mergeCell ref="A1:B1"/>
    <mergeCell ref="A2:B2"/>
    <mergeCell ref="A3:B3"/>
    <mergeCell ref="A4:B4"/>
    <mergeCell ref="A5:B5"/>
    <mergeCell ref="A6:B6"/>
    <mergeCell ref="A7:B7"/>
  </mergeCells>
  <dataValidations disablePrompts="1" count="2">
    <dataValidation type="list" allowBlank="1" showErrorMessage="1" sqref="D10:D33 D35:D102 D104:D121 D123:D128 D130:D131 D133:D153 D155 D157:D180" xr:uid="{00000000-0002-0000-0600-000000000000}">
      <formula1>$D$2:$D$7</formula1>
    </dataValidation>
    <dataValidation type="list" allowBlank="1" showErrorMessage="1" sqref="D34 D132 D156" xr:uid="{00000000-0002-0000-0600-000001000000}">
      <formula1>$D$2:$D$6</formula1>
    </dataValidation>
  </dataValidations>
  <pageMargins left="0.27" right="0.26" top="0.57999999999999996" bottom="0.45" header="0" footer="0"/>
  <pageSetup scale="95" orientation="landscape" r:id="rId1"/>
  <headerFooter>
    <oddFooter>&amp;LRFP 02_25_26&amp;CAppendix D&amp;R&amp;P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53"/>
  <sheetViews>
    <sheetView view="pageLayout" zoomScale="87" zoomScaleNormal="100" zoomScalePageLayoutView="87" workbookViewId="0">
      <selection activeCell="E23" sqref="D23:E23"/>
    </sheetView>
  </sheetViews>
  <sheetFormatPr defaultColWidth="12.5703125" defaultRowHeight="15" x14ac:dyDescent="0.25"/>
  <cols>
    <col min="1" max="1" width="3.42578125" customWidth="1"/>
    <col min="2" max="2" width="6.140625" customWidth="1"/>
    <col min="3" max="3" width="44.5703125" customWidth="1"/>
    <col min="4" max="4" width="8.85546875" customWidth="1"/>
    <col min="5" max="5" width="67" customWidth="1"/>
    <col min="6" max="6" width="0.140625" hidden="1" customWidth="1"/>
    <col min="7" max="25" width="9.140625" customWidth="1"/>
  </cols>
  <sheetData>
    <row r="1" spans="1:26" x14ac:dyDescent="0.25">
      <c r="A1" s="251"/>
      <c r="B1" s="252"/>
      <c r="C1" s="113"/>
      <c r="D1" s="114" t="s">
        <v>4</v>
      </c>
      <c r="E1" s="115" t="s">
        <v>5</v>
      </c>
      <c r="F1" s="116"/>
      <c r="G1" s="10"/>
      <c r="H1" s="10"/>
      <c r="I1" s="10"/>
      <c r="J1" s="10"/>
      <c r="K1" s="10"/>
      <c r="L1" s="10"/>
      <c r="M1" s="10"/>
      <c r="N1" s="10"/>
      <c r="O1" s="10"/>
      <c r="P1" s="10"/>
      <c r="Q1" s="10"/>
      <c r="R1" s="10"/>
      <c r="S1" s="10"/>
      <c r="T1" s="10"/>
      <c r="U1" s="10"/>
      <c r="V1" s="10"/>
      <c r="W1" s="10"/>
      <c r="X1" s="10"/>
      <c r="Y1" s="10"/>
      <c r="Z1" s="10"/>
    </row>
    <row r="2" spans="1:26" x14ac:dyDescent="0.25">
      <c r="A2" s="253"/>
      <c r="B2" s="254"/>
      <c r="C2" s="117"/>
      <c r="D2" s="118" t="s">
        <v>6</v>
      </c>
      <c r="E2" s="119" t="s">
        <v>7</v>
      </c>
      <c r="F2" s="116"/>
      <c r="G2" s="10"/>
      <c r="H2" s="10"/>
      <c r="I2" s="10"/>
      <c r="J2" s="10"/>
      <c r="K2" s="10"/>
      <c r="L2" s="10"/>
      <c r="M2" s="10"/>
      <c r="N2" s="10"/>
      <c r="O2" s="10"/>
      <c r="P2" s="10"/>
      <c r="Q2" s="10"/>
      <c r="R2" s="10"/>
      <c r="S2" s="10"/>
      <c r="T2" s="10"/>
      <c r="U2" s="10"/>
      <c r="V2" s="10"/>
      <c r="W2" s="10"/>
      <c r="X2" s="10"/>
      <c r="Y2" s="10"/>
      <c r="Z2" s="10"/>
    </row>
    <row r="3" spans="1:26" x14ac:dyDescent="0.25">
      <c r="A3" s="253"/>
      <c r="B3" s="254"/>
      <c r="C3" s="117"/>
      <c r="D3" s="118" t="s">
        <v>8</v>
      </c>
      <c r="E3" s="119" t="s">
        <v>9</v>
      </c>
      <c r="F3" s="116"/>
      <c r="G3" s="10"/>
      <c r="H3" s="10"/>
      <c r="I3" s="10"/>
      <c r="J3" s="10"/>
      <c r="K3" s="10"/>
      <c r="L3" s="10"/>
      <c r="M3" s="10"/>
      <c r="N3" s="10"/>
      <c r="O3" s="10"/>
      <c r="P3" s="10"/>
      <c r="Q3" s="10"/>
      <c r="R3" s="10"/>
      <c r="S3" s="10"/>
      <c r="T3" s="10"/>
      <c r="U3" s="10"/>
      <c r="V3" s="10"/>
      <c r="W3" s="10"/>
      <c r="X3" s="10"/>
      <c r="Y3" s="10"/>
      <c r="Z3" s="10"/>
    </row>
    <row r="4" spans="1:26" ht="18" x14ac:dyDescent="0.25">
      <c r="A4" s="253"/>
      <c r="B4" s="254"/>
      <c r="C4" s="226" t="s">
        <v>1505</v>
      </c>
      <c r="D4" s="118" t="s">
        <v>10</v>
      </c>
      <c r="E4" s="120" t="s">
        <v>11</v>
      </c>
      <c r="F4" s="116"/>
      <c r="G4" s="10"/>
      <c r="H4" s="10"/>
      <c r="I4" s="10"/>
      <c r="J4" s="10"/>
      <c r="K4" s="10"/>
      <c r="L4" s="10"/>
      <c r="M4" s="10"/>
      <c r="N4" s="10"/>
      <c r="O4" s="10"/>
      <c r="P4" s="10"/>
      <c r="Q4" s="10"/>
      <c r="R4" s="10"/>
      <c r="S4" s="10"/>
      <c r="T4" s="10"/>
      <c r="U4" s="10"/>
      <c r="V4" s="10"/>
      <c r="W4" s="10"/>
      <c r="X4" s="10"/>
      <c r="Y4" s="10"/>
      <c r="Z4" s="10"/>
    </row>
    <row r="5" spans="1:26" ht="18" x14ac:dyDescent="0.25">
      <c r="A5" s="253"/>
      <c r="B5" s="254"/>
      <c r="C5" s="226" t="s">
        <v>1506</v>
      </c>
      <c r="D5" s="118" t="s">
        <v>12</v>
      </c>
      <c r="E5" s="120" t="s">
        <v>13</v>
      </c>
      <c r="F5" s="116"/>
      <c r="G5" s="10"/>
      <c r="H5" s="10"/>
      <c r="I5" s="10"/>
      <c r="J5" s="10"/>
      <c r="K5" s="10"/>
      <c r="L5" s="10"/>
      <c r="M5" s="10"/>
      <c r="N5" s="10"/>
      <c r="O5" s="10"/>
      <c r="P5" s="10"/>
      <c r="Q5" s="10"/>
      <c r="R5" s="10"/>
      <c r="S5" s="10"/>
      <c r="T5" s="10"/>
      <c r="U5" s="10"/>
      <c r="V5" s="10"/>
      <c r="W5" s="10"/>
      <c r="X5" s="10"/>
      <c r="Y5" s="10"/>
      <c r="Z5" s="10"/>
    </row>
    <row r="6" spans="1:26" x14ac:dyDescent="0.25">
      <c r="A6" s="253"/>
      <c r="B6" s="254"/>
      <c r="C6" s="117"/>
      <c r="D6" s="118" t="s">
        <v>14</v>
      </c>
      <c r="E6" s="119" t="s">
        <v>15</v>
      </c>
      <c r="F6" s="116"/>
      <c r="G6" s="10"/>
      <c r="H6" s="10"/>
      <c r="I6" s="10"/>
      <c r="J6" s="10"/>
      <c r="K6" s="10"/>
      <c r="L6" s="10"/>
      <c r="M6" s="10"/>
      <c r="N6" s="10"/>
      <c r="O6" s="10"/>
      <c r="P6" s="10"/>
      <c r="Q6" s="10"/>
      <c r="R6" s="10"/>
      <c r="S6" s="10"/>
      <c r="T6" s="10"/>
      <c r="U6" s="10"/>
      <c r="V6" s="10"/>
      <c r="W6" s="10"/>
      <c r="X6" s="10"/>
      <c r="Y6" s="10"/>
      <c r="Z6" s="10"/>
    </row>
    <row r="7" spans="1:26" x14ac:dyDescent="0.25">
      <c r="A7" s="253"/>
      <c r="B7" s="254"/>
      <c r="C7" s="10"/>
      <c r="D7" s="118" t="s">
        <v>16</v>
      </c>
      <c r="E7" s="119" t="s">
        <v>17</v>
      </c>
      <c r="F7" s="116"/>
      <c r="G7" s="10"/>
      <c r="H7" s="10"/>
      <c r="I7" s="10"/>
      <c r="J7" s="10"/>
      <c r="K7" s="10"/>
      <c r="L7" s="10"/>
      <c r="M7" s="10"/>
      <c r="N7" s="10"/>
      <c r="O7" s="10"/>
      <c r="P7" s="10"/>
      <c r="Q7" s="10"/>
      <c r="R7" s="10"/>
      <c r="S7" s="10"/>
      <c r="T7" s="10"/>
      <c r="U7" s="10"/>
      <c r="V7" s="10"/>
      <c r="W7" s="10"/>
      <c r="X7" s="10"/>
      <c r="Y7" s="10"/>
      <c r="Z7" s="10"/>
    </row>
    <row r="8" spans="1:26" x14ac:dyDescent="0.25">
      <c r="A8" s="249" t="s">
        <v>214</v>
      </c>
      <c r="B8" s="250"/>
      <c r="C8" s="121"/>
      <c r="D8" s="114" t="s">
        <v>4</v>
      </c>
      <c r="E8" s="115" t="s">
        <v>18</v>
      </c>
      <c r="F8" s="116"/>
      <c r="G8" s="10"/>
      <c r="H8" s="10"/>
      <c r="I8" s="10"/>
      <c r="J8" s="10"/>
      <c r="K8" s="10"/>
      <c r="L8" s="10"/>
      <c r="M8" s="10"/>
      <c r="N8" s="10"/>
      <c r="O8" s="10"/>
      <c r="P8" s="10"/>
      <c r="Q8" s="10"/>
      <c r="R8" s="10"/>
      <c r="S8" s="10"/>
      <c r="T8" s="10"/>
      <c r="U8" s="10"/>
      <c r="V8" s="10"/>
      <c r="W8" s="10"/>
      <c r="X8" s="10"/>
      <c r="Y8" s="10"/>
      <c r="Z8" s="10"/>
    </row>
    <row r="9" spans="1:26" x14ac:dyDescent="0.25">
      <c r="A9" s="235"/>
      <c r="B9" s="228"/>
      <c r="C9" s="96" t="s">
        <v>608</v>
      </c>
      <c r="D9" s="97"/>
      <c r="E9" s="98"/>
      <c r="F9" s="27"/>
      <c r="G9" s="27"/>
      <c r="H9" s="27"/>
      <c r="I9" s="27"/>
      <c r="J9" s="27"/>
      <c r="K9" s="27"/>
      <c r="L9" s="27"/>
      <c r="M9" s="27"/>
      <c r="N9" s="27"/>
      <c r="O9" s="27"/>
      <c r="P9" s="27"/>
      <c r="Q9" s="27"/>
      <c r="R9" s="27"/>
      <c r="S9" s="27"/>
      <c r="T9" s="27"/>
      <c r="U9" s="27"/>
      <c r="V9" s="27"/>
      <c r="W9" s="27"/>
      <c r="X9" s="27"/>
      <c r="Y9" s="27"/>
      <c r="Z9" s="27"/>
    </row>
    <row r="10" spans="1:26" x14ac:dyDescent="0.25">
      <c r="A10" s="99" t="s">
        <v>438</v>
      </c>
      <c r="B10" s="84">
        <f>SUM('Accounts Payable'!B28+1)</f>
        <v>19</v>
      </c>
      <c r="C10" s="109" t="s">
        <v>609</v>
      </c>
      <c r="D10" s="103"/>
      <c r="E10" s="76"/>
      <c r="F10" s="27"/>
      <c r="G10" s="27"/>
      <c r="H10" s="27"/>
      <c r="J10" s="27"/>
      <c r="K10" s="27"/>
      <c r="L10" s="27"/>
      <c r="M10" s="27"/>
      <c r="N10" s="27"/>
      <c r="O10" s="27"/>
      <c r="P10" s="27"/>
      <c r="Q10" s="27"/>
      <c r="R10" s="27"/>
      <c r="S10" s="27"/>
      <c r="T10" s="27"/>
      <c r="U10" s="27"/>
      <c r="V10" s="27"/>
      <c r="W10" s="27"/>
      <c r="X10" s="27"/>
      <c r="Y10" s="27"/>
      <c r="Z10" s="27"/>
    </row>
    <row r="11" spans="1:26" ht="24.75" x14ac:dyDescent="0.25">
      <c r="A11" s="99" t="s">
        <v>438</v>
      </c>
      <c r="B11" s="84">
        <f t="shared" ref="B11:B43" si="0">SUM(B10+1)</f>
        <v>20</v>
      </c>
      <c r="C11" s="109" t="s">
        <v>610</v>
      </c>
      <c r="D11" s="103"/>
      <c r="E11" s="76"/>
      <c r="F11" s="27"/>
      <c r="G11" s="27"/>
      <c r="H11" s="27"/>
      <c r="I11" s="27"/>
      <c r="J11" s="27"/>
      <c r="K11" s="27"/>
      <c r="L11" s="27"/>
      <c r="M11" s="27"/>
      <c r="N11" s="27"/>
      <c r="O11" s="27"/>
      <c r="P11" s="27"/>
      <c r="Q11" s="27"/>
      <c r="R11" s="27"/>
      <c r="S11" s="27"/>
      <c r="T11" s="27"/>
      <c r="U11" s="27"/>
      <c r="V11" s="27"/>
      <c r="W11" s="27"/>
      <c r="X11" s="27"/>
      <c r="Y11" s="27"/>
      <c r="Z11" s="27"/>
    </row>
    <row r="12" spans="1:26" ht="24.75" x14ac:dyDescent="0.25">
      <c r="A12" s="99" t="s">
        <v>438</v>
      </c>
      <c r="B12" s="84">
        <f t="shared" si="0"/>
        <v>21</v>
      </c>
      <c r="C12" s="109" t="s">
        <v>611</v>
      </c>
      <c r="D12" s="103"/>
      <c r="E12" s="76"/>
      <c r="F12" s="27"/>
      <c r="G12" s="27"/>
      <c r="H12" s="27"/>
      <c r="I12" s="27"/>
      <c r="J12" s="27"/>
      <c r="K12" s="27"/>
      <c r="L12" s="27"/>
      <c r="M12" s="27"/>
      <c r="N12" s="27"/>
      <c r="O12" s="27"/>
      <c r="P12" s="27"/>
      <c r="Q12" s="27"/>
      <c r="R12" s="27"/>
      <c r="S12" s="27"/>
      <c r="T12" s="27"/>
      <c r="U12" s="27"/>
      <c r="V12" s="27"/>
      <c r="W12" s="27"/>
      <c r="X12" s="27"/>
      <c r="Y12" s="27"/>
      <c r="Z12" s="27"/>
    </row>
    <row r="13" spans="1:26" x14ac:dyDescent="0.25">
      <c r="A13" s="99" t="s">
        <v>438</v>
      </c>
      <c r="B13" s="84">
        <f t="shared" si="0"/>
        <v>22</v>
      </c>
      <c r="C13" s="109" t="s">
        <v>612</v>
      </c>
      <c r="D13" s="103"/>
      <c r="E13" s="76"/>
      <c r="F13" s="27"/>
      <c r="G13" s="27"/>
      <c r="H13" s="27"/>
      <c r="I13" s="27"/>
      <c r="J13" s="27"/>
      <c r="K13" s="27"/>
      <c r="L13" s="27"/>
      <c r="M13" s="27"/>
      <c r="N13" s="27"/>
      <c r="O13" s="27"/>
      <c r="P13" s="27"/>
      <c r="Q13" s="27"/>
      <c r="R13" s="27"/>
      <c r="S13" s="27"/>
      <c r="T13" s="27"/>
      <c r="U13" s="27"/>
      <c r="V13" s="27"/>
      <c r="W13" s="27"/>
      <c r="X13" s="27"/>
      <c r="Y13" s="27"/>
      <c r="Z13" s="27"/>
    </row>
    <row r="14" spans="1:26" ht="24.75" x14ac:dyDescent="0.25">
      <c r="A14" s="99" t="s">
        <v>438</v>
      </c>
      <c r="B14" s="84">
        <f t="shared" si="0"/>
        <v>23</v>
      </c>
      <c r="C14" s="109" t="s">
        <v>613</v>
      </c>
      <c r="D14" s="103"/>
      <c r="E14" s="76"/>
      <c r="F14" s="27"/>
      <c r="G14" s="27"/>
      <c r="H14" s="27"/>
      <c r="I14" s="27"/>
      <c r="J14" s="27"/>
      <c r="K14" s="27"/>
      <c r="L14" s="27"/>
      <c r="M14" s="27"/>
      <c r="N14" s="27"/>
      <c r="O14" s="27"/>
      <c r="P14" s="27"/>
      <c r="Q14" s="27"/>
      <c r="R14" s="27"/>
      <c r="S14" s="27"/>
      <c r="T14" s="27"/>
      <c r="U14" s="27"/>
      <c r="V14" s="27"/>
      <c r="W14" s="27"/>
      <c r="X14" s="27"/>
      <c r="Y14" s="27"/>
      <c r="Z14" s="27"/>
    </row>
    <row r="15" spans="1:26" ht="24.75" x14ac:dyDescent="0.25">
      <c r="A15" s="99" t="s">
        <v>438</v>
      </c>
      <c r="B15" s="84">
        <f t="shared" si="0"/>
        <v>24</v>
      </c>
      <c r="C15" s="109" t="s">
        <v>614</v>
      </c>
      <c r="D15" s="103"/>
      <c r="E15" s="76"/>
      <c r="F15" s="27"/>
      <c r="G15" s="27"/>
      <c r="H15" s="27"/>
      <c r="I15" s="27"/>
      <c r="J15" s="27"/>
      <c r="K15" s="27"/>
      <c r="L15" s="27"/>
      <c r="M15" s="27"/>
      <c r="N15" s="27"/>
      <c r="O15" s="27"/>
      <c r="P15" s="27"/>
      <c r="Q15" s="27"/>
      <c r="R15" s="27"/>
      <c r="S15" s="27"/>
      <c r="T15" s="27"/>
      <c r="U15" s="27"/>
      <c r="V15" s="27"/>
      <c r="W15" s="27"/>
      <c r="X15" s="27"/>
      <c r="Y15" s="27"/>
      <c r="Z15" s="27"/>
    </row>
    <row r="16" spans="1:26" ht="24.75" x14ac:dyDescent="0.25">
      <c r="A16" s="99" t="s">
        <v>438</v>
      </c>
      <c r="B16" s="84">
        <f t="shared" si="0"/>
        <v>25</v>
      </c>
      <c r="C16" s="109" t="s">
        <v>615</v>
      </c>
      <c r="D16" s="103"/>
      <c r="E16" s="76"/>
      <c r="F16" s="27"/>
      <c r="G16" s="27"/>
      <c r="H16" s="27"/>
      <c r="I16" s="27"/>
      <c r="J16" s="27"/>
      <c r="K16" s="27"/>
      <c r="L16" s="27"/>
      <c r="M16" s="27"/>
      <c r="N16" s="27"/>
      <c r="O16" s="27"/>
      <c r="P16" s="27"/>
      <c r="Q16" s="27"/>
      <c r="R16" s="27"/>
      <c r="S16" s="27"/>
      <c r="T16" s="27"/>
      <c r="U16" s="27"/>
      <c r="V16" s="27"/>
      <c r="W16" s="27"/>
      <c r="X16" s="27"/>
      <c r="Y16" s="27"/>
      <c r="Z16" s="27"/>
    </row>
    <row r="17" spans="1:26" ht="36.75" x14ac:dyDescent="0.25">
      <c r="A17" s="99" t="s">
        <v>438</v>
      </c>
      <c r="B17" s="84">
        <f t="shared" si="0"/>
        <v>26</v>
      </c>
      <c r="C17" s="109" t="s">
        <v>616</v>
      </c>
      <c r="D17" s="103"/>
      <c r="E17" s="76"/>
      <c r="F17" s="27"/>
      <c r="G17" s="27"/>
      <c r="H17" s="27"/>
      <c r="I17" s="27"/>
      <c r="J17" s="27"/>
      <c r="K17" s="27"/>
      <c r="L17" s="27"/>
      <c r="M17" s="27"/>
      <c r="N17" s="27"/>
      <c r="O17" s="27"/>
      <c r="P17" s="27"/>
      <c r="Q17" s="27"/>
      <c r="R17" s="27"/>
      <c r="S17" s="27"/>
      <c r="T17" s="27"/>
      <c r="U17" s="27"/>
      <c r="V17" s="27"/>
      <c r="W17" s="27"/>
      <c r="X17" s="27"/>
      <c r="Y17" s="27"/>
      <c r="Z17" s="27"/>
    </row>
    <row r="18" spans="1:26" ht="24.75" x14ac:dyDescent="0.25">
      <c r="A18" s="99" t="s">
        <v>438</v>
      </c>
      <c r="B18" s="84">
        <f t="shared" si="0"/>
        <v>27</v>
      </c>
      <c r="C18" s="109" t="s">
        <v>617</v>
      </c>
      <c r="D18" s="103"/>
      <c r="E18" s="76"/>
      <c r="F18" s="27"/>
      <c r="G18" s="27"/>
      <c r="H18" s="27"/>
      <c r="I18" s="27"/>
      <c r="J18" s="27"/>
      <c r="K18" s="27"/>
      <c r="L18" s="27"/>
      <c r="M18" s="27"/>
      <c r="N18" s="27"/>
      <c r="O18" s="27"/>
      <c r="P18" s="27"/>
      <c r="Q18" s="27"/>
      <c r="R18" s="27"/>
      <c r="S18" s="27"/>
      <c r="T18" s="27"/>
      <c r="U18" s="27"/>
      <c r="V18" s="27"/>
      <c r="W18" s="27"/>
      <c r="X18" s="27"/>
      <c r="Y18" s="27"/>
      <c r="Z18" s="27"/>
    </row>
    <row r="19" spans="1:26" x14ac:dyDescent="0.25">
      <c r="A19" s="99" t="s">
        <v>438</v>
      </c>
      <c r="B19" s="84">
        <f t="shared" si="0"/>
        <v>28</v>
      </c>
      <c r="C19" s="109" t="s">
        <v>618</v>
      </c>
      <c r="D19" s="103"/>
      <c r="E19" s="76"/>
      <c r="F19" s="27"/>
      <c r="G19" s="27"/>
      <c r="H19" s="27"/>
      <c r="I19" s="27"/>
      <c r="J19" s="27"/>
      <c r="K19" s="27"/>
      <c r="L19" s="27"/>
      <c r="M19" s="27"/>
      <c r="N19" s="27"/>
      <c r="O19" s="27"/>
      <c r="P19" s="27"/>
      <c r="Q19" s="27"/>
      <c r="R19" s="27"/>
      <c r="S19" s="27"/>
      <c r="T19" s="27"/>
      <c r="U19" s="27"/>
      <c r="V19" s="27"/>
      <c r="W19" s="27"/>
      <c r="X19" s="27"/>
      <c r="Y19" s="27"/>
      <c r="Z19" s="27"/>
    </row>
    <row r="20" spans="1:26" x14ac:dyDescent="0.25">
      <c r="A20" s="99" t="s">
        <v>438</v>
      </c>
      <c r="B20" s="84">
        <f t="shared" si="0"/>
        <v>29</v>
      </c>
      <c r="C20" s="109"/>
      <c r="D20" s="103"/>
      <c r="E20" s="76"/>
      <c r="F20" s="27"/>
      <c r="G20" s="27"/>
      <c r="H20" s="27"/>
      <c r="I20" s="27"/>
      <c r="J20" s="27"/>
      <c r="K20" s="27"/>
      <c r="L20" s="27"/>
      <c r="M20" s="27"/>
      <c r="N20" s="27"/>
      <c r="O20" s="27"/>
      <c r="P20" s="27"/>
      <c r="Q20" s="27"/>
      <c r="R20" s="27"/>
      <c r="S20" s="27"/>
      <c r="T20" s="27"/>
      <c r="U20" s="27"/>
      <c r="V20" s="27"/>
      <c r="W20" s="27"/>
      <c r="X20" s="27"/>
      <c r="Y20" s="27"/>
      <c r="Z20" s="27"/>
    </row>
    <row r="21" spans="1:26" ht="48.75" x14ac:dyDescent="0.25">
      <c r="A21" s="99" t="s">
        <v>438</v>
      </c>
      <c r="B21" s="84">
        <f t="shared" si="0"/>
        <v>30</v>
      </c>
      <c r="C21" s="122" t="s">
        <v>619</v>
      </c>
      <c r="D21" s="103"/>
      <c r="E21" s="76"/>
      <c r="F21" s="27"/>
      <c r="G21" s="27"/>
      <c r="H21" s="27"/>
      <c r="I21" s="27"/>
      <c r="J21" s="27"/>
      <c r="K21" s="27"/>
      <c r="L21" s="27"/>
      <c r="M21" s="27"/>
      <c r="N21" s="27"/>
      <c r="O21" s="27"/>
      <c r="P21" s="27"/>
      <c r="Q21" s="27"/>
      <c r="R21" s="27"/>
      <c r="S21" s="27"/>
      <c r="T21" s="27"/>
      <c r="U21" s="27"/>
      <c r="V21" s="27"/>
      <c r="W21" s="27"/>
      <c r="X21" s="27"/>
      <c r="Y21" s="27"/>
      <c r="Z21" s="27"/>
    </row>
    <row r="22" spans="1:26" ht="24.75" x14ac:dyDescent="0.25">
      <c r="A22" s="99" t="s">
        <v>438</v>
      </c>
      <c r="B22" s="84">
        <f t="shared" si="0"/>
        <v>31</v>
      </c>
      <c r="C22" s="122" t="s">
        <v>620</v>
      </c>
      <c r="D22" s="103"/>
      <c r="E22" s="76"/>
      <c r="F22" s="27"/>
      <c r="G22" s="27"/>
      <c r="H22" s="27"/>
      <c r="I22" s="27"/>
      <c r="J22" s="27"/>
      <c r="K22" s="27"/>
      <c r="L22" s="27"/>
      <c r="M22" s="27"/>
      <c r="N22" s="27"/>
      <c r="O22" s="27"/>
      <c r="P22" s="27"/>
      <c r="Q22" s="27"/>
      <c r="R22" s="27"/>
      <c r="S22" s="27"/>
      <c r="T22" s="27"/>
      <c r="U22" s="27"/>
      <c r="V22" s="27"/>
      <c r="W22" s="27"/>
      <c r="X22" s="27"/>
      <c r="Y22" s="27"/>
      <c r="Z22" s="27"/>
    </row>
    <row r="23" spans="1:26" ht="36.75" x14ac:dyDescent="0.25">
      <c r="A23" s="99" t="s">
        <v>438</v>
      </c>
      <c r="B23" s="84">
        <f t="shared" si="0"/>
        <v>32</v>
      </c>
      <c r="C23" s="122" t="s">
        <v>621</v>
      </c>
      <c r="D23" s="103"/>
      <c r="E23" s="76"/>
      <c r="F23" s="27"/>
      <c r="G23" s="27"/>
      <c r="H23" s="27"/>
      <c r="I23" s="27"/>
      <c r="J23" s="27"/>
      <c r="K23" s="27"/>
      <c r="L23" s="27"/>
      <c r="M23" s="27"/>
      <c r="N23" s="27"/>
      <c r="O23" s="27"/>
      <c r="P23" s="27"/>
      <c r="Q23" s="27"/>
      <c r="R23" s="27"/>
      <c r="S23" s="27"/>
      <c r="T23" s="27"/>
      <c r="U23" s="27"/>
      <c r="V23" s="27"/>
      <c r="W23" s="27"/>
      <c r="X23" s="27"/>
      <c r="Y23" s="27"/>
      <c r="Z23" s="27"/>
    </row>
    <row r="24" spans="1:26" ht="36.75" x14ac:dyDescent="0.25">
      <c r="A24" s="99" t="s">
        <v>438</v>
      </c>
      <c r="B24" s="84">
        <f t="shared" si="0"/>
        <v>33</v>
      </c>
      <c r="C24" s="122" t="s">
        <v>622</v>
      </c>
      <c r="D24" s="103"/>
      <c r="E24" s="76"/>
      <c r="F24" s="27"/>
      <c r="G24" s="27"/>
      <c r="H24" s="27"/>
      <c r="I24" s="27"/>
      <c r="J24" s="27"/>
      <c r="K24" s="27"/>
      <c r="L24" s="27"/>
      <c r="M24" s="27"/>
      <c r="N24" s="27"/>
      <c r="O24" s="27"/>
      <c r="P24" s="27"/>
      <c r="Q24" s="27"/>
      <c r="R24" s="27"/>
      <c r="S24" s="27"/>
      <c r="T24" s="27"/>
      <c r="U24" s="27"/>
      <c r="V24" s="27"/>
      <c r="W24" s="27"/>
      <c r="X24" s="27"/>
      <c r="Y24" s="27"/>
      <c r="Z24" s="27"/>
    </row>
    <row r="25" spans="1:26" ht="24.75" x14ac:dyDescent="0.25">
      <c r="A25" s="99" t="s">
        <v>438</v>
      </c>
      <c r="B25" s="84">
        <f t="shared" si="0"/>
        <v>34</v>
      </c>
      <c r="C25" s="122" t="s">
        <v>623</v>
      </c>
      <c r="D25" s="103"/>
      <c r="E25" s="76"/>
      <c r="F25" s="27"/>
      <c r="G25" s="27"/>
      <c r="H25" s="27"/>
      <c r="I25" s="27"/>
      <c r="J25" s="27"/>
      <c r="K25" s="27"/>
      <c r="L25" s="27"/>
      <c r="M25" s="27"/>
      <c r="N25" s="27"/>
      <c r="O25" s="27"/>
      <c r="P25" s="27"/>
      <c r="Q25" s="27"/>
      <c r="R25" s="27"/>
      <c r="S25" s="27"/>
      <c r="T25" s="27"/>
      <c r="U25" s="27"/>
      <c r="V25" s="27"/>
      <c r="W25" s="27"/>
      <c r="X25" s="27"/>
      <c r="Y25" s="27"/>
      <c r="Z25" s="27"/>
    </row>
    <row r="26" spans="1:26" ht="24.75" x14ac:dyDescent="0.25">
      <c r="A26" s="99" t="s">
        <v>438</v>
      </c>
      <c r="B26" s="84">
        <f t="shared" si="0"/>
        <v>35</v>
      </c>
      <c r="C26" s="122" t="s">
        <v>624</v>
      </c>
      <c r="D26" s="103"/>
      <c r="E26" s="76"/>
      <c r="F26" s="27"/>
      <c r="G26" s="27"/>
      <c r="H26" s="27"/>
      <c r="I26" s="27"/>
      <c r="J26" s="27"/>
      <c r="K26" s="27"/>
      <c r="L26" s="27"/>
      <c r="M26" s="27"/>
      <c r="N26" s="27"/>
      <c r="O26" s="27"/>
      <c r="P26" s="27"/>
      <c r="Q26" s="27"/>
      <c r="R26" s="27"/>
      <c r="S26" s="27"/>
      <c r="T26" s="27"/>
      <c r="U26" s="27"/>
      <c r="V26" s="27"/>
      <c r="W26" s="27"/>
      <c r="X26" s="27"/>
      <c r="Y26" s="27"/>
      <c r="Z26" s="27"/>
    </row>
    <row r="27" spans="1:26" ht="24.75" x14ac:dyDescent="0.25">
      <c r="A27" s="99" t="s">
        <v>438</v>
      </c>
      <c r="B27" s="84">
        <f t="shared" si="0"/>
        <v>36</v>
      </c>
      <c r="C27" s="122" t="s">
        <v>625</v>
      </c>
      <c r="D27" s="103"/>
      <c r="E27" s="76"/>
      <c r="F27" s="27"/>
      <c r="G27" s="27"/>
      <c r="H27" s="27"/>
      <c r="I27" s="27"/>
      <c r="J27" s="27"/>
      <c r="K27" s="27"/>
      <c r="L27" s="27"/>
      <c r="M27" s="27"/>
      <c r="N27" s="27"/>
      <c r="O27" s="27"/>
      <c r="P27" s="27"/>
      <c r="Q27" s="27"/>
      <c r="R27" s="27"/>
      <c r="S27" s="27"/>
      <c r="T27" s="27"/>
      <c r="U27" s="27"/>
      <c r="V27" s="27"/>
      <c r="W27" s="27"/>
      <c r="X27" s="27"/>
      <c r="Y27" s="27"/>
      <c r="Z27" s="27"/>
    </row>
    <row r="28" spans="1:26" ht="24.75" x14ac:dyDescent="0.25">
      <c r="A28" s="99" t="s">
        <v>438</v>
      </c>
      <c r="B28" s="84">
        <f t="shared" si="0"/>
        <v>37</v>
      </c>
      <c r="C28" s="122" t="s">
        <v>626</v>
      </c>
      <c r="D28" s="103"/>
      <c r="E28" s="76"/>
      <c r="F28" s="27"/>
      <c r="G28" s="27"/>
      <c r="H28" s="27"/>
      <c r="I28" s="27"/>
      <c r="J28" s="27"/>
      <c r="K28" s="27"/>
      <c r="L28" s="27"/>
      <c r="M28" s="27"/>
      <c r="N28" s="27"/>
      <c r="O28" s="27"/>
      <c r="P28" s="27"/>
      <c r="Q28" s="27"/>
      <c r="R28" s="27"/>
      <c r="S28" s="27"/>
      <c r="T28" s="27"/>
      <c r="U28" s="27"/>
      <c r="V28" s="27"/>
      <c r="W28" s="27"/>
      <c r="X28" s="27"/>
      <c r="Y28" s="27"/>
      <c r="Z28" s="27"/>
    </row>
    <row r="29" spans="1:26" ht="48.75" x14ac:dyDescent="0.25">
      <c r="A29" s="99" t="s">
        <v>438</v>
      </c>
      <c r="B29" s="84">
        <f t="shared" si="0"/>
        <v>38</v>
      </c>
      <c r="C29" s="122" t="s">
        <v>627</v>
      </c>
      <c r="D29" s="103"/>
      <c r="E29" s="76"/>
      <c r="F29" s="27"/>
      <c r="G29" s="27"/>
      <c r="H29" s="27"/>
      <c r="I29" s="27"/>
      <c r="J29" s="27"/>
      <c r="K29" s="27"/>
      <c r="L29" s="27"/>
      <c r="M29" s="27"/>
      <c r="N29" s="27"/>
      <c r="O29" s="27"/>
      <c r="P29" s="27"/>
      <c r="Q29" s="27"/>
      <c r="R29" s="27"/>
      <c r="S29" s="27"/>
      <c r="T29" s="27"/>
      <c r="U29" s="27"/>
      <c r="V29" s="27"/>
      <c r="W29" s="27"/>
      <c r="X29" s="27"/>
      <c r="Y29" s="27"/>
      <c r="Z29" s="27"/>
    </row>
    <row r="30" spans="1:26" ht="24.75" x14ac:dyDescent="0.25">
      <c r="A30" s="99" t="s">
        <v>438</v>
      </c>
      <c r="B30" s="84">
        <f t="shared" si="0"/>
        <v>39</v>
      </c>
      <c r="C30" s="122" t="s">
        <v>628</v>
      </c>
      <c r="D30" s="103"/>
      <c r="E30" s="76"/>
      <c r="F30" s="27"/>
      <c r="G30" s="27"/>
      <c r="H30" s="27"/>
      <c r="I30" s="27"/>
      <c r="J30" s="27"/>
      <c r="K30" s="27"/>
      <c r="L30" s="27"/>
      <c r="M30" s="27"/>
      <c r="N30" s="27"/>
      <c r="O30" s="27"/>
      <c r="P30" s="27"/>
      <c r="Q30" s="27"/>
      <c r="R30" s="27"/>
      <c r="S30" s="27"/>
      <c r="T30" s="27"/>
      <c r="U30" s="27"/>
      <c r="V30" s="27"/>
      <c r="W30" s="27"/>
      <c r="X30" s="27"/>
      <c r="Y30" s="27"/>
      <c r="Z30" s="27"/>
    </row>
    <row r="31" spans="1:26" ht="24.75" x14ac:dyDescent="0.25">
      <c r="A31" s="99" t="s">
        <v>438</v>
      </c>
      <c r="B31" s="84">
        <f t="shared" si="0"/>
        <v>40</v>
      </c>
      <c r="C31" s="122" t="s">
        <v>629</v>
      </c>
      <c r="D31" s="103"/>
      <c r="E31" s="76"/>
      <c r="F31" s="27"/>
      <c r="G31" s="27"/>
      <c r="H31" s="27"/>
      <c r="I31" s="27"/>
      <c r="J31" s="27"/>
      <c r="K31" s="27"/>
      <c r="L31" s="27"/>
      <c r="M31" s="27"/>
      <c r="N31" s="27"/>
      <c r="O31" s="27"/>
      <c r="P31" s="27"/>
      <c r="Q31" s="27"/>
      <c r="R31" s="27"/>
      <c r="S31" s="27"/>
      <c r="T31" s="27"/>
      <c r="U31" s="27"/>
      <c r="V31" s="27"/>
      <c r="W31" s="27"/>
      <c r="X31" s="27"/>
      <c r="Y31" s="27"/>
      <c r="Z31" s="27"/>
    </row>
    <row r="32" spans="1:26" x14ac:dyDescent="0.25">
      <c r="A32" s="99" t="s">
        <v>438</v>
      </c>
      <c r="B32" s="84">
        <f t="shared" si="0"/>
        <v>41</v>
      </c>
      <c r="C32" s="122" t="s">
        <v>630</v>
      </c>
      <c r="D32" s="103"/>
      <c r="E32" s="76"/>
      <c r="F32" s="27"/>
      <c r="G32" s="27"/>
      <c r="H32" s="27"/>
      <c r="I32" s="27"/>
      <c r="J32" s="27"/>
      <c r="K32" s="27"/>
      <c r="L32" s="27"/>
      <c r="M32" s="27"/>
      <c r="N32" s="27"/>
      <c r="O32" s="27"/>
      <c r="P32" s="27"/>
      <c r="Q32" s="27"/>
      <c r="R32" s="27"/>
      <c r="S32" s="27"/>
      <c r="T32" s="27"/>
      <c r="U32" s="27"/>
      <c r="V32" s="27"/>
      <c r="W32" s="27"/>
      <c r="X32" s="27"/>
      <c r="Y32" s="27"/>
      <c r="Z32" s="27"/>
    </row>
    <row r="33" spans="1:26" ht="24.75" x14ac:dyDescent="0.25">
      <c r="A33" s="99" t="s">
        <v>438</v>
      </c>
      <c r="B33" s="84">
        <f t="shared" si="0"/>
        <v>42</v>
      </c>
      <c r="C33" s="122" t="s">
        <v>631</v>
      </c>
      <c r="D33" s="103"/>
      <c r="E33" s="76"/>
      <c r="F33" s="27"/>
      <c r="G33" s="27"/>
      <c r="H33" s="27"/>
      <c r="I33" s="27"/>
      <c r="J33" s="27"/>
      <c r="K33" s="27"/>
      <c r="L33" s="27"/>
      <c r="M33" s="27"/>
      <c r="N33" s="27"/>
      <c r="O33" s="27"/>
      <c r="P33" s="27"/>
      <c r="Q33" s="27"/>
      <c r="R33" s="27"/>
      <c r="S33" s="27"/>
      <c r="T33" s="27"/>
      <c r="U33" s="27"/>
      <c r="V33" s="27"/>
      <c r="W33" s="27"/>
      <c r="X33" s="27"/>
      <c r="Y33" s="27"/>
      <c r="Z33" s="27"/>
    </row>
    <row r="34" spans="1:26" ht="24.75" x14ac:dyDescent="0.25">
      <c r="A34" s="99" t="s">
        <v>438</v>
      </c>
      <c r="B34" s="84">
        <f t="shared" si="0"/>
        <v>43</v>
      </c>
      <c r="C34" s="122" t="s">
        <v>632</v>
      </c>
      <c r="D34" s="103"/>
      <c r="E34" s="76"/>
      <c r="F34" s="27"/>
      <c r="G34" s="27"/>
      <c r="H34" s="27"/>
      <c r="I34" s="27"/>
      <c r="J34" s="27"/>
      <c r="K34" s="27"/>
      <c r="L34" s="27"/>
      <c r="M34" s="27"/>
      <c r="N34" s="27"/>
      <c r="O34" s="27"/>
      <c r="P34" s="27"/>
      <c r="Q34" s="27"/>
      <c r="R34" s="27"/>
      <c r="S34" s="27"/>
      <c r="T34" s="27"/>
      <c r="U34" s="27"/>
      <c r="V34" s="27"/>
      <c r="W34" s="27"/>
      <c r="X34" s="27"/>
      <c r="Y34" s="27"/>
      <c r="Z34" s="27"/>
    </row>
    <row r="35" spans="1:26" ht="24.75" x14ac:dyDescent="0.25">
      <c r="A35" s="99" t="s">
        <v>438</v>
      </c>
      <c r="B35" s="84">
        <f t="shared" si="0"/>
        <v>44</v>
      </c>
      <c r="C35" s="122" t="s">
        <v>633</v>
      </c>
      <c r="D35" s="103"/>
      <c r="E35" s="76"/>
      <c r="F35" s="27"/>
      <c r="G35" s="27"/>
      <c r="H35" s="27"/>
      <c r="I35" s="27"/>
      <c r="J35" s="27"/>
      <c r="K35" s="27"/>
      <c r="L35" s="27"/>
      <c r="M35" s="27"/>
      <c r="N35" s="27"/>
      <c r="O35" s="27"/>
      <c r="P35" s="27"/>
      <c r="Q35" s="27"/>
      <c r="R35" s="27"/>
      <c r="S35" s="27"/>
      <c r="T35" s="27"/>
      <c r="U35" s="27"/>
      <c r="V35" s="27"/>
      <c r="W35" s="27"/>
      <c r="X35" s="27"/>
      <c r="Y35" s="27"/>
      <c r="Z35" s="27"/>
    </row>
    <row r="36" spans="1:26" ht="24.75" x14ac:dyDescent="0.25">
      <c r="A36" s="99" t="s">
        <v>438</v>
      </c>
      <c r="B36" s="84">
        <f t="shared" si="0"/>
        <v>45</v>
      </c>
      <c r="C36" s="122" t="s">
        <v>634</v>
      </c>
      <c r="D36" s="103"/>
      <c r="E36" s="76"/>
      <c r="F36" s="27"/>
      <c r="G36" s="27"/>
      <c r="H36" s="27"/>
      <c r="I36" s="27"/>
      <c r="J36" s="27"/>
      <c r="K36" s="27"/>
      <c r="L36" s="27"/>
      <c r="M36" s="27"/>
      <c r="N36" s="27"/>
      <c r="O36" s="27"/>
      <c r="P36" s="27"/>
      <c r="Q36" s="27"/>
      <c r="R36" s="27"/>
      <c r="S36" s="27"/>
      <c r="T36" s="27"/>
      <c r="U36" s="27"/>
      <c r="V36" s="27"/>
      <c r="W36" s="27"/>
      <c r="X36" s="27"/>
      <c r="Y36" s="27"/>
      <c r="Z36" s="27"/>
    </row>
    <row r="37" spans="1:26" ht="24.75" x14ac:dyDescent="0.25">
      <c r="A37" s="99" t="s">
        <v>438</v>
      </c>
      <c r="B37" s="84">
        <f t="shared" si="0"/>
        <v>46</v>
      </c>
      <c r="C37" s="122" t="s">
        <v>635</v>
      </c>
      <c r="D37" s="103"/>
      <c r="E37" s="76"/>
      <c r="F37" s="27"/>
      <c r="G37" s="27"/>
      <c r="H37" s="27"/>
      <c r="I37" s="27"/>
      <c r="J37" s="27"/>
      <c r="K37" s="27"/>
      <c r="L37" s="27"/>
      <c r="M37" s="27"/>
      <c r="N37" s="27"/>
      <c r="O37" s="27"/>
      <c r="P37" s="27"/>
      <c r="Q37" s="27"/>
      <c r="R37" s="27"/>
      <c r="S37" s="27"/>
      <c r="T37" s="27"/>
      <c r="U37" s="27"/>
      <c r="V37" s="27"/>
      <c r="W37" s="27"/>
      <c r="X37" s="27"/>
      <c r="Y37" s="27"/>
      <c r="Z37" s="27"/>
    </row>
    <row r="38" spans="1:26" ht="24.75" x14ac:dyDescent="0.25">
      <c r="A38" s="99" t="s">
        <v>438</v>
      </c>
      <c r="B38" s="84">
        <f t="shared" si="0"/>
        <v>47</v>
      </c>
      <c r="C38" s="122" t="s">
        <v>636</v>
      </c>
      <c r="D38" s="103"/>
      <c r="E38" s="76"/>
      <c r="F38" s="27"/>
      <c r="G38" s="27"/>
      <c r="H38" s="27"/>
      <c r="I38" s="27"/>
      <c r="J38" s="27"/>
      <c r="K38" s="27"/>
      <c r="L38" s="27"/>
      <c r="M38" s="27"/>
      <c r="N38" s="27"/>
      <c r="O38" s="27"/>
      <c r="P38" s="27"/>
      <c r="Q38" s="27"/>
      <c r="R38" s="27"/>
      <c r="S38" s="27"/>
      <c r="T38" s="27"/>
      <c r="U38" s="27"/>
      <c r="V38" s="27"/>
      <c r="W38" s="27"/>
      <c r="X38" s="27"/>
      <c r="Y38" s="27"/>
      <c r="Z38" s="27"/>
    </row>
    <row r="39" spans="1:26" ht="24.75" x14ac:dyDescent="0.25">
      <c r="A39" s="99" t="s">
        <v>438</v>
      </c>
      <c r="B39" s="84">
        <f t="shared" si="0"/>
        <v>48</v>
      </c>
      <c r="C39" s="122" t="s">
        <v>637</v>
      </c>
      <c r="D39" s="103"/>
      <c r="E39" s="76"/>
      <c r="F39" s="27"/>
      <c r="G39" s="27"/>
      <c r="H39" s="27"/>
      <c r="I39" s="27"/>
      <c r="J39" s="27"/>
      <c r="K39" s="27"/>
      <c r="L39" s="27"/>
      <c r="M39" s="27"/>
      <c r="N39" s="27"/>
      <c r="O39" s="27"/>
      <c r="P39" s="27"/>
      <c r="Q39" s="27"/>
      <c r="R39" s="27"/>
      <c r="S39" s="27"/>
      <c r="T39" s="27"/>
      <c r="U39" s="27"/>
      <c r="V39" s="27"/>
      <c r="W39" s="27"/>
      <c r="X39" s="27"/>
      <c r="Y39" s="27"/>
      <c r="Z39" s="27"/>
    </row>
    <row r="40" spans="1:26" ht="24.75" x14ac:dyDescent="0.25">
      <c r="A40" s="99" t="s">
        <v>438</v>
      </c>
      <c r="B40" s="84">
        <f t="shared" si="0"/>
        <v>49</v>
      </c>
      <c r="C40" s="122" t="s">
        <v>638</v>
      </c>
      <c r="D40" s="103"/>
      <c r="E40" s="76"/>
      <c r="F40" s="27"/>
      <c r="G40" s="27"/>
      <c r="H40" s="27"/>
      <c r="I40" s="27"/>
      <c r="J40" s="27"/>
      <c r="K40" s="27"/>
      <c r="L40" s="27"/>
      <c r="M40" s="27"/>
      <c r="N40" s="27"/>
      <c r="O40" s="27"/>
      <c r="P40" s="27"/>
      <c r="Q40" s="27"/>
      <c r="R40" s="27"/>
      <c r="S40" s="27"/>
      <c r="T40" s="27"/>
      <c r="U40" s="27"/>
      <c r="V40" s="27"/>
      <c r="W40" s="27"/>
      <c r="X40" s="27"/>
      <c r="Y40" s="27"/>
      <c r="Z40" s="27"/>
    </row>
    <row r="41" spans="1:26" ht="24.75" x14ac:dyDescent="0.25">
      <c r="A41" s="99" t="s">
        <v>438</v>
      </c>
      <c r="B41" s="84">
        <f t="shared" si="0"/>
        <v>50</v>
      </c>
      <c r="C41" s="122" t="s">
        <v>639</v>
      </c>
      <c r="D41" s="103"/>
      <c r="E41" s="76"/>
      <c r="F41" s="27"/>
      <c r="G41" s="27"/>
      <c r="H41" s="27"/>
      <c r="I41" s="27"/>
      <c r="J41" s="27"/>
      <c r="K41" s="27"/>
      <c r="L41" s="27"/>
      <c r="M41" s="27"/>
      <c r="N41" s="27"/>
      <c r="O41" s="27"/>
      <c r="P41" s="27"/>
      <c r="Q41" s="27"/>
      <c r="R41" s="27"/>
      <c r="S41" s="27"/>
      <c r="T41" s="27"/>
      <c r="U41" s="27"/>
      <c r="V41" s="27"/>
      <c r="W41" s="27"/>
      <c r="X41" s="27"/>
      <c r="Y41" s="27"/>
      <c r="Z41" s="27"/>
    </row>
    <row r="42" spans="1:26" ht="24.75" x14ac:dyDescent="0.25">
      <c r="A42" s="99" t="s">
        <v>438</v>
      </c>
      <c r="B42" s="84">
        <f t="shared" si="0"/>
        <v>51</v>
      </c>
      <c r="C42" s="122" t="s">
        <v>640</v>
      </c>
      <c r="D42" s="103"/>
      <c r="E42" s="76"/>
      <c r="F42" s="27"/>
      <c r="G42" s="27"/>
      <c r="H42" s="27"/>
      <c r="I42" s="27"/>
      <c r="J42" s="27"/>
      <c r="K42" s="27"/>
      <c r="L42" s="27"/>
      <c r="M42" s="27"/>
      <c r="N42" s="27"/>
      <c r="O42" s="27"/>
      <c r="P42" s="27"/>
      <c r="Q42" s="27"/>
      <c r="R42" s="27"/>
      <c r="S42" s="27"/>
      <c r="T42" s="27"/>
      <c r="U42" s="27"/>
      <c r="V42" s="27"/>
      <c r="W42" s="27"/>
      <c r="X42" s="27"/>
      <c r="Y42" s="27"/>
      <c r="Z42" s="27"/>
    </row>
    <row r="43" spans="1:26" ht="24.75" x14ac:dyDescent="0.25">
      <c r="A43" s="99" t="s">
        <v>438</v>
      </c>
      <c r="B43" s="84">
        <f t="shared" si="0"/>
        <v>52</v>
      </c>
      <c r="C43" s="122" t="s">
        <v>641</v>
      </c>
      <c r="D43" s="103"/>
      <c r="E43" s="76"/>
      <c r="F43" s="27"/>
      <c r="G43" s="27"/>
      <c r="H43" s="27"/>
      <c r="I43" s="27"/>
      <c r="J43" s="27"/>
      <c r="K43" s="27"/>
      <c r="L43" s="27"/>
      <c r="M43" s="27"/>
      <c r="N43" s="27"/>
      <c r="O43" s="27"/>
      <c r="P43" s="27"/>
      <c r="Q43" s="27"/>
      <c r="R43" s="27"/>
      <c r="S43" s="27"/>
      <c r="T43" s="27"/>
      <c r="U43" s="27"/>
      <c r="V43" s="27"/>
      <c r="W43" s="27"/>
      <c r="X43" s="27"/>
      <c r="Y43" s="27"/>
      <c r="Z43" s="27"/>
    </row>
    <row r="44" spans="1:26" ht="24.75" x14ac:dyDescent="0.25">
      <c r="A44" s="99" t="s">
        <v>438</v>
      </c>
      <c r="B44" s="84">
        <f>SUM(B19+1)</f>
        <v>29</v>
      </c>
      <c r="C44" s="109" t="s">
        <v>642</v>
      </c>
      <c r="D44" s="103"/>
      <c r="E44" s="76"/>
      <c r="F44" s="27"/>
      <c r="G44" s="27"/>
      <c r="H44" s="27"/>
      <c r="I44" s="27"/>
      <c r="J44" s="27"/>
      <c r="K44" s="27"/>
      <c r="L44" s="27"/>
      <c r="M44" s="27"/>
      <c r="N44" s="27"/>
      <c r="O44" s="27"/>
      <c r="P44" s="27"/>
      <c r="Q44" s="27"/>
      <c r="R44" s="27"/>
      <c r="S44" s="27"/>
      <c r="T44" s="27"/>
      <c r="U44" s="27"/>
      <c r="V44" s="27"/>
      <c r="W44" s="27"/>
      <c r="X44" s="27"/>
      <c r="Y44" s="27"/>
      <c r="Z44" s="27"/>
    </row>
    <row r="45" spans="1:26" ht="24.75" x14ac:dyDescent="0.25">
      <c r="A45" s="99" t="s">
        <v>438</v>
      </c>
      <c r="B45" s="84">
        <f t="shared" ref="B45:B53" si="1">SUM(B44+1)</f>
        <v>30</v>
      </c>
      <c r="C45" s="109" t="s">
        <v>643</v>
      </c>
      <c r="D45" s="103"/>
      <c r="E45" s="76"/>
      <c r="F45" s="27"/>
      <c r="G45" s="27"/>
      <c r="H45" s="27"/>
      <c r="I45" s="27"/>
      <c r="J45" s="27"/>
      <c r="K45" s="27"/>
      <c r="L45" s="27"/>
      <c r="M45" s="27"/>
      <c r="N45" s="27"/>
      <c r="O45" s="27"/>
      <c r="P45" s="27"/>
      <c r="Q45" s="27"/>
      <c r="R45" s="27"/>
      <c r="S45" s="27"/>
      <c r="T45" s="27"/>
      <c r="U45" s="27"/>
      <c r="V45" s="27"/>
      <c r="W45" s="27"/>
      <c r="X45" s="27"/>
      <c r="Y45" s="27"/>
      <c r="Z45" s="27"/>
    </row>
    <row r="46" spans="1:26" ht="24.75" x14ac:dyDescent="0.25">
      <c r="A46" s="99" t="s">
        <v>438</v>
      </c>
      <c r="B46" s="84">
        <f t="shared" si="1"/>
        <v>31</v>
      </c>
      <c r="C46" s="109" t="s">
        <v>644</v>
      </c>
      <c r="D46" s="103"/>
      <c r="E46" s="76"/>
      <c r="F46" s="27"/>
      <c r="G46" s="27"/>
      <c r="H46" s="27"/>
      <c r="I46" s="27"/>
      <c r="J46" s="27"/>
      <c r="K46" s="27"/>
      <c r="L46" s="27"/>
      <c r="M46" s="27"/>
      <c r="N46" s="27"/>
      <c r="O46" s="27"/>
      <c r="P46" s="27"/>
      <c r="Q46" s="27"/>
      <c r="R46" s="27"/>
      <c r="S46" s="27"/>
      <c r="T46" s="27"/>
      <c r="U46" s="27"/>
      <c r="V46" s="27"/>
      <c r="W46" s="27"/>
      <c r="X46" s="27"/>
      <c r="Y46" s="27"/>
      <c r="Z46" s="27"/>
    </row>
    <row r="47" spans="1:26" ht="24.75" x14ac:dyDescent="0.25">
      <c r="A47" s="99" t="s">
        <v>438</v>
      </c>
      <c r="B47" s="84">
        <f t="shared" si="1"/>
        <v>32</v>
      </c>
      <c r="C47" s="109" t="s">
        <v>645</v>
      </c>
      <c r="D47" s="103"/>
      <c r="E47" s="76"/>
      <c r="F47" s="27"/>
      <c r="G47" s="27"/>
      <c r="H47" s="27"/>
      <c r="I47" s="27"/>
      <c r="J47" s="27"/>
      <c r="K47" s="27"/>
      <c r="L47" s="27"/>
      <c r="M47" s="27"/>
      <c r="N47" s="27"/>
      <c r="O47" s="27"/>
      <c r="P47" s="27"/>
      <c r="Q47" s="27"/>
      <c r="R47" s="27"/>
      <c r="S47" s="27"/>
      <c r="T47" s="27"/>
      <c r="U47" s="27"/>
      <c r="V47" s="27"/>
      <c r="W47" s="27"/>
      <c r="X47" s="27"/>
      <c r="Y47" s="27"/>
      <c r="Z47" s="27"/>
    </row>
    <row r="48" spans="1:26" ht="24.75" x14ac:dyDescent="0.25">
      <c r="A48" s="99" t="s">
        <v>438</v>
      </c>
      <c r="B48" s="84">
        <f t="shared" si="1"/>
        <v>33</v>
      </c>
      <c r="C48" s="109" t="s">
        <v>646</v>
      </c>
      <c r="D48" s="103"/>
      <c r="E48" s="76"/>
      <c r="F48" s="27"/>
      <c r="G48" s="27"/>
      <c r="H48" s="27"/>
      <c r="I48" s="27"/>
      <c r="J48" s="27"/>
      <c r="K48" s="27"/>
      <c r="L48" s="27"/>
      <c r="M48" s="27"/>
      <c r="N48" s="27"/>
      <c r="O48" s="27"/>
      <c r="P48" s="27"/>
      <c r="Q48" s="27"/>
      <c r="R48" s="27"/>
      <c r="S48" s="27"/>
      <c r="T48" s="27"/>
      <c r="U48" s="27"/>
      <c r="V48" s="27"/>
      <c r="W48" s="27"/>
      <c r="X48" s="27"/>
      <c r="Y48" s="27"/>
      <c r="Z48" s="27"/>
    </row>
    <row r="49" spans="1:26" ht="24.75" x14ac:dyDescent="0.25">
      <c r="A49" s="99" t="s">
        <v>438</v>
      </c>
      <c r="B49" s="84">
        <f t="shared" si="1"/>
        <v>34</v>
      </c>
      <c r="C49" s="109" t="s">
        <v>647</v>
      </c>
      <c r="D49" s="103"/>
      <c r="E49" s="76"/>
      <c r="F49" s="27"/>
      <c r="G49" s="27"/>
      <c r="H49" s="27"/>
      <c r="I49" s="27"/>
      <c r="J49" s="27"/>
      <c r="K49" s="27"/>
      <c r="L49" s="27"/>
      <c r="M49" s="27"/>
      <c r="N49" s="27"/>
      <c r="O49" s="27"/>
      <c r="P49" s="27"/>
      <c r="Q49" s="27"/>
      <c r="R49" s="27"/>
      <c r="S49" s="27"/>
      <c r="T49" s="27"/>
      <c r="U49" s="27"/>
      <c r="V49" s="27"/>
      <c r="W49" s="27"/>
      <c r="X49" s="27"/>
      <c r="Y49" s="27"/>
      <c r="Z49" s="27"/>
    </row>
    <row r="50" spans="1:26" ht="24.75" x14ac:dyDescent="0.25">
      <c r="A50" s="99" t="s">
        <v>438</v>
      </c>
      <c r="B50" s="84">
        <f t="shared" si="1"/>
        <v>35</v>
      </c>
      <c r="C50" s="109" t="s">
        <v>648</v>
      </c>
      <c r="D50" s="103"/>
      <c r="E50" s="76"/>
      <c r="F50" s="27"/>
      <c r="G50" s="27"/>
      <c r="H50" s="27"/>
      <c r="I50" s="27"/>
      <c r="J50" s="27"/>
      <c r="K50" s="27"/>
      <c r="L50" s="27"/>
      <c r="M50" s="27"/>
      <c r="N50" s="27"/>
      <c r="O50" s="27"/>
      <c r="P50" s="27"/>
      <c r="Q50" s="27"/>
      <c r="R50" s="27"/>
      <c r="S50" s="27"/>
      <c r="T50" s="27"/>
      <c r="U50" s="27"/>
      <c r="V50" s="27"/>
      <c r="W50" s="27"/>
      <c r="X50" s="27"/>
      <c r="Y50" s="27"/>
      <c r="Z50" s="27"/>
    </row>
    <row r="51" spans="1:26" ht="24.75" x14ac:dyDescent="0.25">
      <c r="A51" s="99" t="s">
        <v>438</v>
      </c>
      <c r="B51" s="84">
        <f t="shared" si="1"/>
        <v>36</v>
      </c>
      <c r="C51" s="109" t="s">
        <v>649</v>
      </c>
      <c r="D51" s="103"/>
      <c r="E51" s="76"/>
      <c r="F51" s="27"/>
      <c r="G51" s="27"/>
      <c r="H51" s="27"/>
      <c r="I51" s="27"/>
      <c r="J51" s="27"/>
      <c r="K51" s="27"/>
      <c r="L51" s="27"/>
      <c r="M51" s="27"/>
      <c r="N51" s="27"/>
      <c r="O51" s="27"/>
      <c r="P51" s="27"/>
      <c r="Q51" s="27"/>
      <c r="R51" s="27"/>
      <c r="S51" s="27"/>
      <c r="T51" s="27"/>
      <c r="U51" s="27"/>
      <c r="V51" s="27"/>
      <c r="W51" s="27"/>
      <c r="X51" s="27"/>
      <c r="Y51" s="27"/>
      <c r="Z51" s="27"/>
    </row>
    <row r="52" spans="1:26" x14ac:dyDescent="0.25">
      <c r="A52" s="99" t="s">
        <v>438</v>
      </c>
      <c r="B52" s="84">
        <f t="shared" si="1"/>
        <v>37</v>
      </c>
      <c r="C52" s="109" t="s">
        <v>650</v>
      </c>
      <c r="D52" s="103"/>
      <c r="E52" s="76"/>
      <c r="F52" s="27"/>
      <c r="G52" s="27"/>
      <c r="H52" s="27"/>
      <c r="I52" s="27"/>
      <c r="J52" s="27"/>
      <c r="K52" s="27"/>
      <c r="L52" s="27"/>
      <c r="M52" s="27"/>
      <c r="N52" s="27"/>
      <c r="O52" s="27"/>
      <c r="P52" s="27"/>
      <c r="Q52" s="27"/>
      <c r="R52" s="27"/>
      <c r="S52" s="27"/>
      <c r="T52" s="27"/>
      <c r="U52" s="27"/>
      <c r="V52" s="27"/>
      <c r="W52" s="27"/>
      <c r="X52" s="27"/>
      <c r="Y52" s="27"/>
      <c r="Z52" s="27"/>
    </row>
    <row r="53" spans="1:26" ht="24.75" x14ac:dyDescent="0.25">
      <c r="A53" s="99" t="s">
        <v>438</v>
      </c>
      <c r="B53" s="84">
        <f t="shared" si="1"/>
        <v>38</v>
      </c>
      <c r="C53" s="109" t="s">
        <v>651</v>
      </c>
      <c r="D53" s="103"/>
      <c r="E53" s="76"/>
      <c r="F53" s="27"/>
      <c r="G53" s="27"/>
      <c r="H53" s="27"/>
      <c r="I53" s="27"/>
      <c r="J53" s="27"/>
      <c r="K53" s="27"/>
      <c r="L53" s="27"/>
      <c r="M53" s="27"/>
      <c r="N53" s="27"/>
      <c r="O53" s="27"/>
      <c r="P53" s="27"/>
      <c r="Q53" s="27"/>
      <c r="R53" s="27"/>
      <c r="S53" s="27"/>
      <c r="T53" s="27"/>
      <c r="U53" s="27"/>
      <c r="V53" s="27"/>
      <c r="W53" s="27"/>
      <c r="X53" s="27"/>
      <c r="Y53" s="27"/>
      <c r="Z53" s="27"/>
    </row>
    <row r="54" spans="1:26" x14ac:dyDescent="0.25">
      <c r="A54" s="27"/>
      <c r="B54" s="8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x14ac:dyDescent="0.25">
      <c r="A55" s="27"/>
      <c r="B55" s="8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x14ac:dyDescent="0.25">
      <c r="A56" s="27"/>
      <c r="B56" s="8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x14ac:dyDescent="0.25">
      <c r="A57" s="27"/>
      <c r="B57" s="8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x14ac:dyDescent="0.25">
      <c r="A58" s="27"/>
      <c r="B58" s="8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x14ac:dyDescent="0.25">
      <c r="A59" s="27"/>
      <c r="B59" s="8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x14ac:dyDescent="0.25">
      <c r="A60" s="27"/>
      <c r="B60" s="8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x14ac:dyDescent="0.25">
      <c r="A61" s="27"/>
      <c r="B61" s="8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x14ac:dyDescent="0.25">
      <c r="A62" s="27"/>
      <c r="B62" s="8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x14ac:dyDescent="0.25">
      <c r="A63" s="27"/>
      <c r="B63" s="8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x14ac:dyDescent="0.25">
      <c r="A64" s="27"/>
      <c r="B64" s="8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x14ac:dyDescent="0.25">
      <c r="A65" s="27"/>
      <c r="B65" s="8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x14ac:dyDescent="0.25">
      <c r="A66" s="27"/>
      <c r="B66" s="8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x14ac:dyDescent="0.25">
      <c r="A67" s="27"/>
      <c r="B67" s="8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x14ac:dyDescent="0.25">
      <c r="A68" s="27"/>
      <c r="B68" s="8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x14ac:dyDescent="0.25">
      <c r="A69" s="27"/>
      <c r="B69" s="8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x14ac:dyDescent="0.25">
      <c r="A70" s="27"/>
      <c r="B70" s="8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x14ac:dyDescent="0.25">
      <c r="A71" s="27"/>
      <c r="B71" s="8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x14ac:dyDescent="0.25">
      <c r="A72" s="27"/>
      <c r="B72" s="8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x14ac:dyDescent="0.25">
      <c r="A73" s="27"/>
      <c r="B73" s="8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x14ac:dyDescent="0.25">
      <c r="A74" s="27"/>
      <c r="B74" s="8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x14ac:dyDescent="0.25">
      <c r="A75" s="27"/>
      <c r="B75" s="8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x14ac:dyDescent="0.25">
      <c r="A76" s="27"/>
      <c r="B76" s="8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x14ac:dyDescent="0.25">
      <c r="A77" s="27"/>
      <c r="B77" s="8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x14ac:dyDescent="0.25">
      <c r="A78" s="27"/>
      <c r="B78" s="8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x14ac:dyDescent="0.25">
      <c r="A79" s="27"/>
      <c r="B79" s="8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x14ac:dyDescent="0.25">
      <c r="A80" s="27"/>
      <c r="B80" s="8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x14ac:dyDescent="0.25">
      <c r="A81" s="27"/>
      <c r="B81" s="8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x14ac:dyDescent="0.25">
      <c r="A82" s="27"/>
      <c r="B82" s="8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x14ac:dyDescent="0.25">
      <c r="A83" s="27"/>
      <c r="B83" s="8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x14ac:dyDescent="0.25">
      <c r="A84" s="27"/>
      <c r="B84" s="8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x14ac:dyDescent="0.25">
      <c r="A85" s="27"/>
      <c r="B85" s="8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x14ac:dyDescent="0.25">
      <c r="A86" s="27"/>
      <c r="B86" s="8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x14ac:dyDescent="0.25">
      <c r="A87" s="27"/>
      <c r="B87" s="8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x14ac:dyDescent="0.25">
      <c r="A88" s="27"/>
      <c r="B88" s="8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x14ac:dyDescent="0.25">
      <c r="A89" s="27"/>
      <c r="B89" s="8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x14ac:dyDescent="0.25">
      <c r="A90" s="27"/>
      <c r="B90" s="8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x14ac:dyDescent="0.25">
      <c r="A91" s="27"/>
      <c r="B91" s="8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x14ac:dyDescent="0.25">
      <c r="A92" s="27"/>
      <c r="B92" s="8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x14ac:dyDescent="0.25">
      <c r="A93" s="27"/>
      <c r="B93" s="8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x14ac:dyDescent="0.25">
      <c r="A94" s="27"/>
      <c r="B94" s="8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x14ac:dyDescent="0.25">
      <c r="A95" s="27"/>
      <c r="B95" s="8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x14ac:dyDescent="0.25">
      <c r="A96" s="27"/>
      <c r="B96" s="8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x14ac:dyDescent="0.25">
      <c r="A97" s="27"/>
      <c r="B97" s="8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x14ac:dyDescent="0.25">
      <c r="A98" s="27"/>
      <c r="B98" s="8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x14ac:dyDescent="0.25">
      <c r="A99" s="27"/>
      <c r="B99" s="8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x14ac:dyDescent="0.25">
      <c r="A100" s="27"/>
      <c r="B100" s="8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x14ac:dyDescent="0.25">
      <c r="A101" s="27"/>
      <c r="B101" s="8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x14ac:dyDescent="0.25">
      <c r="A102" s="27"/>
      <c r="B102" s="8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x14ac:dyDescent="0.25">
      <c r="A103" s="27"/>
      <c r="B103" s="8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x14ac:dyDescent="0.25">
      <c r="A104" s="27"/>
      <c r="B104" s="8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x14ac:dyDescent="0.25">
      <c r="A105" s="27"/>
      <c r="B105" s="8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x14ac:dyDescent="0.25">
      <c r="A106" s="27"/>
      <c r="B106" s="8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x14ac:dyDescent="0.25">
      <c r="A107" s="27"/>
      <c r="B107" s="8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x14ac:dyDescent="0.25">
      <c r="A108" s="27"/>
      <c r="B108" s="8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x14ac:dyDescent="0.25">
      <c r="A109" s="27"/>
      <c r="B109" s="8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x14ac:dyDescent="0.25">
      <c r="A110" s="27"/>
      <c r="B110" s="8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x14ac:dyDescent="0.25">
      <c r="A111" s="27"/>
      <c r="B111" s="8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x14ac:dyDescent="0.25">
      <c r="A112" s="27"/>
      <c r="B112" s="8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x14ac:dyDescent="0.25">
      <c r="A113" s="27"/>
      <c r="B113" s="8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x14ac:dyDescent="0.25">
      <c r="A114" s="27"/>
      <c r="B114" s="8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x14ac:dyDescent="0.25">
      <c r="A115" s="27"/>
      <c r="B115" s="8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x14ac:dyDescent="0.25">
      <c r="A116" s="27"/>
      <c r="B116" s="8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x14ac:dyDescent="0.25">
      <c r="A117" s="27"/>
      <c r="B117" s="8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x14ac:dyDescent="0.25">
      <c r="A118" s="27"/>
      <c r="B118" s="8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x14ac:dyDescent="0.25">
      <c r="A119" s="27"/>
      <c r="B119" s="8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x14ac:dyDescent="0.25">
      <c r="A120" s="27"/>
      <c r="B120" s="8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x14ac:dyDescent="0.25">
      <c r="A121" s="27"/>
      <c r="B121" s="8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x14ac:dyDescent="0.25">
      <c r="A122" s="27"/>
      <c r="B122" s="8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x14ac:dyDescent="0.25">
      <c r="A123" s="27"/>
      <c r="B123" s="8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x14ac:dyDescent="0.25">
      <c r="A124" s="27"/>
      <c r="B124" s="8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x14ac:dyDescent="0.25">
      <c r="A125" s="27"/>
      <c r="B125" s="8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x14ac:dyDescent="0.25">
      <c r="A126" s="27"/>
      <c r="B126" s="8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x14ac:dyDescent="0.25">
      <c r="A127" s="27"/>
      <c r="B127" s="8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x14ac:dyDescent="0.25">
      <c r="A128" s="27"/>
      <c r="B128" s="8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x14ac:dyDescent="0.25">
      <c r="A129" s="27"/>
      <c r="B129" s="8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x14ac:dyDescent="0.25">
      <c r="A130" s="27"/>
      <c r="B130" s="8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x14ac:dyDescent="0.25">
      <c r="A131" s="27"/>
      <c r="B131" s="8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x14ac:dyDescent="0.25">
      <c r="A132" s="27"/>
      <c r="B132" s="8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x14ac:dyDescent="0.25">
      <c r="A133" s="27"/>
      <c r="B133" s="8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x14ac:dyDescent="0.25">
      <c r="A134" s="27"/>
      <c r="B134" s="8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x14ac:dyDescent="0.25">
      <c r="A135" s="27"/>
      <c r="B135" s="8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x14ac:dyDescent="0.25">
      <c r="A136" s="27"/>
      <c r="B136" s="8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x14ac:dyDescent="0.25">
      <c r="A137" s="27"/>
      <c r="B137" s="8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x14ac:dyDescent="0.25">
      <c r="A138" s="27"/>
      <c r="B138" s="8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x14ac:dyDescent="0.25">
      <c r="A139" s="27"/>
      <c r="B139" s="8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x14ac:dyDescent="0.25">
      <c r="A140" s="27"/>
      <c r="B140" s="8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x14ac:dyDescent="0.25">
      <c r="A141" s="27"/>
      <c r="B141" s="8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x14ac:dyDescent="0.25">
      <c r="A142" s="27"/>
      <c r="B142" s="8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x14ac:dyDescent="0.25">
      <c r="A143" s="27"/>
      <c r="B143" s="8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x14ac:dyDescent="0.25">
      <c r="A144" s="27"/>
      <c r="B144" s="8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x14ac:dyDescent="0.25">
      <c r="A145" s="27"/>
      <c r="B145" s="8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x14ac:dyDescent="0.25">
      <c r="A146" s="27"/>
      <c r="B146" s="8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x14ac:dyDescent="0.25">
      <c r="A147" s="27"/>
      <c r="B147" s="8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x14ac:dyDescent="0.25">
      <c r="A148" s="27"/>
      <c r="B148" s="8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x14ac:dyDescent="0.25">
      <c r="A149" s="27"/>
      <c r="B149" s="8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x14ac:dyDescent="0.25">
      <c r="A150" s="27"/>
      <c r="B150" s="8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x14ac:dyDescent="0.25">
      <c r="A151" s="27"/>
      <c r="B151" s="8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x14ac:dyDescent="0.25">
      <c r="A152" s="27"/>
      <c r="B152" s="8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x14ac:dyDescent="0.25">
      <c r="A153" s="27"/>
      <c r="B153" s="8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x14ac:dyDescent="0.25">
      <c r="A154" s="27"/>
      <c r="B154" s="8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x14ac:dyDescent="0.25">
      <c r="A155" s="27"/>
      <c r="B155" s="8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x14ac:dyDescent="0.25">
      <c r="A156" s="27"/>
      <c r="B156" s="8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x14ac:dyDescent="0.25">
      <c r="A157" s="27"/>
      <c r="B157" s="8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x14ac:dyDescent="0.25">
      <c r="A158" s="27"/>
      <c r="B158" s="8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x14ac:dyDescent="0.25">
      <c r="A159" s="27"/>
      <c r="B159" s="8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x14ac:dyDescent="0.25">
      <c r="A160" s="27"/>
      <c r="B160" s="8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x14ac:dyDescent="0.25">
      <c r="A161" s="27"/>
      <c r="B161" s="8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x14ac:dyDescent="0.25">
      <c r="A162" s="27"/>
      <c r="B162" s="8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x14ac:dyDescent="0.25">
      <c r="A163" s="27"/>
      <c r="B163" s="8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x14ac:dyDescent="0.25">
      <c r="A164" s="27"/>
      <c r="B164" s="8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x14ac:dyDescent="0.25">
      <c r="A165" s="27"/>
      <c r="B165" s="8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x14ac:dyDescent="0.25">
      <c r="A166" s="27"/>
      <c r="B166" s="8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x14ac:dyDescent="0.25">
      <c r="A167" s="27"/>
      <c r="B167" s="8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x14ac:dyDescent="0.25">
      <c r="A168" s="27"/>
      <c r="B168" s="8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x14ac:dyDescent="0.25">
      <c r="A169" s="27"/>
      <c r="B169" s="8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x14ac:dyDescent="0.25">
      <c r="A170" s="27"/>
      <c r="B170" s="8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x14ac:dyDescent="0.25">
      <c r="A171" s="27"/>
      <c r="B171" s="8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x14ac:dyDescent="0.25">
      <c r="A172" s="27"/>
      <c r="B172" s="8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x14ac:dyDescent="0.25">
      <c r="A173" s="27"/>
      <c r="B173" s="8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x14ac:dyDescent="0.25">
      <c r="A174" s="27"/>
      <c r="B174" s="8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x14ac:dyDescent="0.25">
      <c r="A175" s="27"/>
      <c r="B175" s="87"/>
      <c r="C175" s="27"/>
      <c r="D175" s="27"/>
      <c r="E175" s="123"/>
      <c r="F175" s="27"/>
      <c r="G175" s="27"/>
      <c r="H175" s="27"/>
      <c r="I175" s="27"/>
      <c r="J175" s="27"/>
      <c r="K175" s="27"/>
      <c r="L175" s="27"/>
      <c r="M175" s="27"/>
      <c r="N175" s="27"/>
      <c r="O175" s="27"/>
      <c r="P175" s="27"/>
      <c r="Q175" s="27"/>
      <c r="R175" s="27"/>
      <c r="S175" s="27"/>
      <c r="T175" s="27"/>
      <c r="U175" s="27"/>
      <c r="V175" s="27"/>
      <c r="W175" s="27"/>
      <c r="X175" s="27"/>
      <c r="Y175" s="27"/>
      <c r="Z175" s="27"/>
    </row>
    <row r="176" spans="1:26" x14ac:dyDescent="0.25">
      <c r="A176" s="27"/>
      <c r="B176" s="87"/>
      <c r="C176" s="27"/>
      <c r="D176" s="27"/>
      <c r="E176" s="123"/>
      <c r="F176" s="27"/>
      <c r="G176" s="27"/>
      <c r="H176" s="27"/>
      <c r="I176" s="27"/>
      <c r="J176" s="27"/>
      <c r="K176" s="27"/>
      <c r="L176" s="27"/>
      <c r="M176" s="27"/>
      <c r="N176" s="27"/>
      <c r="O176" s="27"/>
      <c r="P176" s="27"/>
      <c r="Q176" s="27"/>
      <c r="R176" s="27"/>
      <c r="S176" s="27"/>
      <c r="T176" s="27"/>
      <c r="U176" s="27"/>
      <c r="V176" s="27"/>
      <c r="W176" s="27"/>
      <c r="X176" s="27"/>
      <c r="Y176" s="27"/>
      <c r="Z176" s="27"/>
    </row>
    <row r="177" spans="1:26" x14ac:dyDescent="0.25">
      <c r="A177" s="27"/>
      <c r="B177" s="87"/>
      <c r="C177" s="27"/>
      <c r="D177" s="27"/>
      <c r="E177" s="123"/>
      <c r="F177" s="27"/>
      <c r="G177" s="27"/>
      <c r="H177" s="27"/>
      <c r="I177" s="27"/>
      <c r="J177" s="27"/>
      <c r="K177" s="27"/>
      <c r="L177" s="27"/>
      <c r="M177" s="27"/>
      <c r="N177" s="27"/>
      <c r="O177" s="27"/>
      <c r="P177" s="27"/>
      <c r="Q177" s="27"/>
      <c r="R177" s="27"/>
      <c r="S177" s="27"/>
      <c r="T177" s="27"/>
      <c r="U177" s="27"/>
      <c r="V177" s="27"/>
      <c r="W177" s="27"/>
      <c r="X177" s="27"/>
      <c r="Y177" s="27"/>
      <c r="Z177" s="27"/>
    </row>
    <row r="178" spans="1:26" x14ac:dyDescent="0.25">
      <c r="A178" s="27"/>
      <c r="B178" s="87"/>
      <c r="C178" s="27"/>
      <c r="D178" s="27"/>
      <c r="E178" s="123"/>
      <c r="F178" s="27"/>
      <c r="G178" s="27"/>
      <c r="H178" s="27"/>
      <c r="I178" s="27"/>
      <c r="J178" s="27"/>
      <c r="K178" s="27"/>
      <c r="L178" s="27"/>
      <c r="M178" s="27"/>
      <c r="N178" s="27"/>
      <c r="O178" s="27"/>
      <c r="P178" s="27"/>
      <c r="Q178" s="27"/>
      <c r="R178" s="27"/>
      <c r="S178" s="27"/>
      <c r="T178" s="27"/>
      <c r="U178" s="27"/>
      <c r="V178" s="27"/>
      <c r="W178" s="27"/>
      <c r="X178" s="27"/>
      <c r="Y178" s="27"/>
      <c r="Z178" s="27"/>
    </row>
    <row r="179" spans="1:26" x14ac:dyDescent="0.25">
      <c r="A179" s="27"/>
      <c r="B179" s="87"/>
      <c r="C179" s="27"/>
      <c r="D179" s="27"/>
      <c r="E179" s="123"/>
      <c r="F179" s="27"/>
      <c r="G179" s="27"/>
      <c r="H179" s="27"/>
      <c r="I179" s="27"/>
      <c r="J179" s="27"/>
      <c r="K179" s="27"/>
      <c r="L179" s="27"/>
      <c r="M179" s="27"/>
      <c r="N179" s="27"/>
      <c r="O179" s="27"/>
      <c r="P179" s="27"/>
      <c r="Q179" s="27"/>
      <c r="R179" s="27"/>
      <c r="S179" s="27"/>
      <c r="T179" s="27"/>
      <c r="U179" s="27"/>
      <c r="V179" s="27"/>
      <c r="W179" s="27"/>
      <c r="X179" s="27"/>
      <c r="Y179" s="27"/>
      <c r="Z179" s="27"/>
    </row>
    <row r="180" spans="1:26" x14ac:dyDescent="0.25">
      <c r="A180" s="27"/>
      <c r="B180" s="87"/>
      <c r="C180" s="27"/>
      <c r="D180" s="27"/>
      <c r="E180" s="123"/>
      <c r="F180" s="27"/>
      <c r="G180" s="27"/>
      <c r="H180" s="27"/>
      <c r="I180" s="27"/>
      <c r="J180" s="27"/>
      <c r="K180" s="27"/>
      <c r="L180" s="27"/>
      <c r="M180" s="27"/>
      <c r="N180" s="27"/>
      <c r="O180" s="27"/>
      <c r="P180" s="27"/>
      <c r="Q180" s="27"/>
      <c r="R180" s="27"/>
      <c r="S180" s="27"/>
      <c r="T180" s="27"/>
      <c r="U180" s="27"/>
      <c r="V180" s="27"/>
      <c r="W180" s="27"/>
      <c r="X180" s="27"/>
      <c r="Y180" s="27"/>
      <c r="Z180" s="27"/>
    </row>
    <row r="181" spans="1:26" x14ac:dyDescent="0.25">
      <c r="A181" s="27"/>
      <c r="B181" s="87"/>
      <c r="C181" s="27"/>
      <c r="D181" s="27"/>
      <c r="E181" s="123"/>
      <c r="F181" s="27"/>
      <c r="G181" s="27"/>
      <c r="H181" s="27"/>
      <c r="I181" s="27"/>
      <c r="J181" s="27"/>
      <c r="K181" s="27"/>
      <c r="L181" s="27"/>
      <c r="M181" s="27"/>
      <c r="N181" s="27"/>
      <c r="O181" s="27"/>
      <c r="P181" s="27"/>
      <c r="Q181" s="27"/>
      <c r="R181" s="27"/>
      <c r="S181" s="27"/>
      <c r="T181" s="27"/>
      <c r="U181" s="27"/>
      <c r="V181" s="27"/>
      <c r="W181" s="27"/>
      <c r="X181" s="27"/>
      <c r="Y181" s="27"/>
      <c r="Z181" s="27"/>
    </row>
    <row r="182" spans="1:26" x14ac:dyDescent="0.25">
      <c r="A182" s="27"/>
      <c r="B182" s="87"/>
      <c r="C182" s="27"/>
      <c r="D182" s="27"/>
      <c r="E182" s="123"/>
      <c r="F182" s="27"/>
      <c r="G182" s="27"/>
      <c r="H182" s="27"/>
      <c r="I182" s="27"/>
      <c r="J182" s="27"/>
      <c r="K182" s="27"/>
      <c r="L182" s="27"/>
      <c r="M182" s="27"/>
      <c r="N182" s="27"/>
      <c r="O182" s="27"/>
      <c r="P182" s="27"/>
      <c r="Q182" s="27"/>
      <c r="R182" s="27"/>
      <c r="S182" s="27"/>
      <c r="T182" s="27"/>
      <c r="U182" s="27"/>
      <c r="V182" s="27"/>
      <c r="W182" s="27"/>
      <c r="X182" s="27"/>
      <c r="Y182" s="27"/>
      <c r="Z182" s="27"/>
    </row>
    <row r="183" spans="1:26" x14ac:dyDescent="0.25">
      <c r="A183" s="27"/>
      <c r="B183" s="87"/>
      <c r="C183" s="27"/>
      <c r="D183" s="27"/>
      <c r="E183" s="123"/>
      <c r="F183" s="27"/>
      <c r="G183" s="27"/>
      <c r="H183" s="27"/>
      <c r="I183" s="27"/>
      <c r="J183" s="27"/>
      <c r="K183" s="27"/>
      <c r="L183" s="27"/>
      <c r="M183" s="27"/>
      <c r="N183" s="27"/>
      <c r="O183" s="27"/>
      <c r="P183" s="27"/>
      <c r="Q183" s="27"/>
      <c r="R183" s="27"/>
      <c r="S183" s="27"/>
      <c r="T183" s="27"/>
      <c r="U183" s="27"/>
      <c r="V183" s="27"/>
      <c r="W183" s="27"/>
      <c r="X183" s="27"/>
      <c r="Y183" s="27"/>
      <c r="Z183" s="27"/>
    </row>
    <row r="184" spans="1:26" x14ac:dyDescent="0.25">
      <c r="A184" s="27"/>
      <c r="B184" s="87"/>
      <c r="C184" s="27"/>
      <c r="D184" s="27"/>
      <c r="E184" s="123"/>
      <c r="F184" s="27"/>
      <c r="G184" s="27"/>
      <c r="H184" s="27"/>
      <c r="I184" s="27"/>
      <c r="J184" s="27"/>
      <c r="K184" s="27"/>
      <c r="L184" s="27"/>
      <c r="M184" s="27"/>
      <c r="N184" s="27"/>
      <c r="O184" s="27"/>
      <c r="P184" s="27"/>
      <c r="Q184" s="27"/>
      <c r="R184" s="27"/>
      <c r="S184" s="27"/>
      <c r="T184" s="27"/>
      <c r="U184" s="27"/>
      <c r="V184" s="27"/>
      <c r="W184" s="27"/>
      <c r="X184" s="27"/>
      <c r="Y184" s="27"/>
      <c r="Z184" s="27"/>
    </row>
    <row r="185" spans="1:26" x14ac:dyDescent="0.25">
      <c r="A185" s="27"/>
      <c r="B185" s="87"/>
      <c r="C185" s="27"/>
      <c r="D185" s="27"/>
      <c r="E185" s="123"/>
      <c r="F185" s="27"/>
      <c r="G185" s="27"/>
      <c r="H185" s="27"/>
      <c r="I185" s="27"/>
      <c r="J185" s="27"/>
      <c r="K185" s="27"/>
      <c r="L185" s="27"/>
      <c r="M185" s="27"/>
      <c r="N185" s="27"/>
      <c r="O185" s="27"/>
      <c r="P185" s="27"/>
      <c r="Q185" s="27"/>
      <c r="R185" s="27"/>
      <c r="S185" s="27"/>
      <c r="T185" s="27"/>
      <c r="U185" s="27"/>
      <c r="V185" s="27"/>
      <c r="W185" s="27"/>
      <c r="X185" s="27"/>
      <c r="Y185" s="27"/>
      <c r="Z185" s="27"/>
    </row>
    <row r="186" spans="1:26" x14ac:dyDescent="0.25">
      <c r="A186" s="27"/>
      <c r="B186" s="87"/>
      <c r="C186" s="27"/>
      <c r="D186" s="27"/>
      <c r="E186" s="123"/>
      <c r="F186" s="27"/>
      <c r="G186" s="27"/>
      <c r="H186" s="27"/>
      <c r="I186" s="27"/>
      <c r="J186" s="27"/>
      <c r="K186" s="27"/>
      <c r="L186" s="27"/>
      <c r="M186" s="27"/>
      <c r="N186" s="27"/>
      <c r="O186" s="27"/>
      <c r="P186" s="27"/>
      <c r="Q186" s="27"/>
      <c r="R186" s="27"/>
      <c r="S186" s="27"/>
      <c r="T186" s="27"/>
      <c r="U186" s="27"/>
      <c r="V186" s="27"/>
      <c r="W186" s="27"/>
      <c r="X186" s="27"/>
      <c r="Y186" s="27"/>
      <c r="Z186" s="27"/>
    </row>
    <row r="187" spans="1:26" x14ac:dyDescent="0.25">
      <c r="A187" s="27"/>
      <c r="B187" s="87"/>
      <c r="C187" s="27"/>
      <c r="D187" s="27"/>
      <c r="E187" s="123"/>
      <c r="F187" s="27"/>
      <c r="G187" s="27"/>
      <c r="H187" s="27"/>
      <c r="I187" s="27"/>
      <c r="J187" s="27"/>
      <c r="K187" s="27"/>
      <c r="L187" s="27"/>
      <c r="M187" s="27"/>
      <c r="N187" s="27"/>
      <c r="O187" s="27"/>
      <c r="P187" s="27"/>
      <c r="Q187" s="27"/>
      <c r="R187" s="27"/>
      <c r="S187" s="27"/>
      <c r="T187" s="27"/>
      <c r="U187" s="27"/>
      <c r="V187" s="27"/>
      <c r="W187" s="27"/>
      <c r="X187" s="27"/>
      <c r="Y187" s="27"/>
      <c r="Z187" s="27"/>
    </row>
    <row r="188" spans="1:26" x14ac:dyDescent="0.25">
      <c r="A188" s="27"/>
      <c r="B188" s="87"/>
      <c r="C188" s="27"/>
      <c r="D188" s="27"/>
      <c r="E188" s="123"/>
      <c r="F188" s="27"/>
      <c r="G188" s="27"/>
      <c r="H188" s="27"/>
      <c r="I188" s="27"/>
      <c r="J188" s="27"/>
      <c r="K188" s="27"/>
      <c r="L188" s="27"/>
      <c r="M188" s="27"/>
      <c r="N188" s="27"/>
      <c r="O188" s="27"/>
      <c r="P188" s="27"/>
      <c r="Q188" s="27"/>
      <c r="R188" s="27"/>
      <c r="S188" s="27"/>
      <c r="T188" s="27"/>
      <c r="U188" s="27"/>
      <c r="V188" s="27"/>
      <c r="W188" s="27"/>
      <c r="X188" s="27"/>
      <c r="Y188" s="27"/>
      <c r="Z188" s="27"/>
    </row>
    <row r="189" spans="1:26" x14ac:dyDescent="0.25">
      <c r="A189" s="27"/>
      <c r="B189" s="87"/>
      <c r="C189" s="27"/>
      <c r="D189" s="27"/>
      <c r="E189" s="123"/>
      <c r="F189" s="27"/>
      <c r="G189" s="27"/>
      <c r="H189" s="27"/>
      <c r="I189" s="27"/>
      <c r="J189" s="27"/>
      <c r="K189" s="27"/>
      <c r="L189" s="27"/>
      <c r="M189" s="27"/>
      <c r="N189" s="27"/>
      <c r="O189" s="27"/>
      <c r="P189" s="27"/>
      <c r="Q189" s="27"/>
      <c r="R189" s="27"/>
      <c r="S189" s="27"/>
      <c r="T189" s="27"/>
      <c r="U189" s="27"/>
      <c r="V189" s="27"/>
      <c r="W189" s="27"/>
      <c r="X189" s="27"/>
      <c r="Y189" s="27"/>
      <c r="Z189" s="27"/>
    </row>
    <row r="190" spans="1:26" x14ac:dyDescent="0.25">
      <c r="A190" s="27"/>
      <c r="B190" s="87"/>
      <c r="C190" s="27"/>
      <c r="D190" s="27"/>
      <c r="E190" s="123"/>
      <c r="F190" s="27"/>
      <c r="G190" s="27"/>
      <c r="H190" s="27"/>
      <c r="I190" s="27"/>
      <c r="J190" s="27"/>
      <c r="K190" s="27"/>
      <c r="L190" s="27"/>
      <c r="M190" s="27"/>
      <c r="N190" s="27"/>
      <c r="O190" s="27"/>
      <c r="P190" s="27"/>
      <c r="Q190" s="27"/>
      <c r="R190" s="27"/>
      <c r="S190" s="27"/>
      <c r="T190" s="27"/>
      <c r="U190" s="27"/>
      <c r="V190" s="27"/>
      <c r="W190" s="27"/>
      <c r="X190" s="27"/>
      <c r="Y190" s="27"/>
      <c r="Z190" s="27"/>
    </row>
    <row r="191" spans="1:26" x14ac:dyDescent="0.25">
      <c r="A191" s="27"/>
      <c r="B191" s="87"/>
      <c r="C191" s="27"/>
      <c r="D191" s="27"/>
      <c r="E191" s="123"/>
      <c r="F191" s="27"/>
      <c r="G191" s="27"/>
      <c r="H191" s="27"/>
      <c r="I191" s="27"/>
      <c r="J191" s="27"/>
      <c r="K191" s="27"/>
      <c r="L191" s="27"/>
      <c r="M191" s="27"/>
      <c r="N191" s="27"/>
      <c r="O191" s="27"/>
      <c r="P191" s="27"/>
      <c r="Q191" s="27"/>
      <c r="R191" s="27"/>
      <c r="S191" s="27"/>
      <c r="T191" s="27"/>
      <c r="U191" s="27"/>
      <c r="V191" s="27"/>
      <c r="W191" s="27"/>
      <c r="X191" s="27"/>
      <c r="Y191" s="27"/>
      <c r="Z191" s="27"/>
    </row>
    <row r="192" spans="1:26" x14ac:dyDescent="0.25">
      <c r="A192" s="27"/>
      <c r="B192" s="87"/>
      <c r="C192" s="27"/>
      <c r="D192" s="27"/>
      <c r="E192" s="123"/>
      <c r="F192" s="27"/>
      <c r="G192" s="27"/>
      <c r="H192" s="27"/>
      <c r="I192" s="27"/>
      <c r="J192" s="27"/>
      <c r="K192" s="27"/>
      <c r="L192" s="27"/>
      <c r="M192" s="27"/>
      <c r="N192" s="27"/>
      <c r="O192" s="27"/>
      <c r="P192" s="27"/>
      <c r="Q192" s="27"/>
      <c r="R192" s="27"/>
      <c r="S192" s="27"/>
      <c r="T192" s="27"/>
      <c r="U192" s="27"/>
      <c r="V192" s="27"/>
      <c r="W192" s="27"/>
      <c r="X192" s="27"/>
      <c r="Y192" s="27"/>
      <c r="Z192" s="27"/>
    </row>
    <row r="193" spans="1:26" x14ac:dyDescent="0.25">
      <c r="A193" s="27"/>
      <c r="B193" s="87"/>
      <c r="C193" s="27"/>
      <c r="D193" s="27"/>
      <c r="E193" s="123"/>
      <c r="F193" s="27"/>
      <c r="G193" s="27"/>
      <c r="H193" s="27"/>
      <c r="I193" s="27"/>
      <c r="J193" s="27"/>
      <c r="K193" s="27"/>
      <c r="L193" s="27"/>
      <c r="M193" s="27"/>
      <c r="N193" s="27"/>
      <c r="O193" s="27"/>
      <c r="P193" s="27"/>
      <c r="Q193" s="27"/>
      <c r="R193" s="27"/>
      <c r="S193" s="27"/>
      <c r="T193" s="27"/>
      <c r="U193" s="27"/>
      <c r="V193" s="27"/>
      <c r="W193" s="27"/>
      <c r="X193" s="27"/>
      <c r="Y193" s="27"/>
      <c r="Z193" s="27"/>
    </row>
    <row r="194" spans="1:26" x14ac:dyDescent="0.25">
      <c r="A194" s="27"/>
      <c r="B194" s="87"/>
      <c r="C194" s="27"/>
      <c r="D194" s="27"/>
      <c r="E194" s="124"/>
      <c r="F194" s="27"/>
      <c r="G194" s="27"/>
      <c r="H194" s="27"/>
      <c r="I194" s="27"/>
      <c r="J194" s="27"/>
      <c r="K194" s="27"/>
      <c r="L194" s="27"/>
      <c r="M194" s="27"/>
      <c r="N194" s="27"/>
      <c r="O194" s="27"/>
      <c r="P194" s="27"/>
      <c r="Q194" s="27"/>
      <c r="R194" s="27"/>
      <c r="S194" s="27"/>
      <c r="T194" s="27"/>
      <c r="U194" s="27"/>
      <c r="V194" s="27"/>
      <c r="W194" s="27"/>
      <c r="X194" s="27"/>
      <c r="Y194" s="27"/>
      <c r="Z194" s="27"/>
    </row>
    <row r="195" spans="1:26" x14ac:dyDescent="0.25">
      <c r="A195" s="27"/>
      <c r="B195" s="87"/>
      <c r="C195" s="27"/>
      <c r="D195" s="27"/>
      <c r="E195" s="124"/>
      <c r="F195" s="27"/>
      <c r="G195" s="27"/>
      <c r="H195" s="27"/>
      <c r="I195" s="27"/>
      <c r="J195" s="27"/>
      <c r="K195" s="27"/>
      <c r="L195" s="27"/>
      <c r="M195" s="27"/>
      <c r="N195" s="27"/>
      <c r="O195" s="27"/>
      <c r="P195" s="27"/>
      <c r="Q195" s="27"/>
      <c r="R195" s="27"/>
      <c r="S195" s="27"/>
      <c r="T195" s="27"/>
      <c r="U195" s="27"/>
      <c r="V195" s="27"/>
      <c r="W195" s="27"/>
      <c r="X195" s="27"/>
      <c r="Y195" s="27"/>
      <c r="Z195" s="27"/>
    </row>
    <row r="196" spans="1:26" x14ac:dyDescent="0.25">
      <c r="A196" s="27"/>
      <c r="B196" s="87"/>
      <c r="C196" s="27"/>
      <c r="D196" s="27"/>
      <c r="E196" s="124"/>
      <c r="F196" s="27"/>
      <c r="G196" s="27"/>
      <c r="H196" s="27"/>
      <c r="I196" s="27"/>
      <c r="J196" s="27"/>
      <c r="K196" s="27"/>
      <c r="L196" s="27"/>
      <c r="M196" s="27"/>
      <c r="N196" s="27"/>
      <c r="O196" s="27"/>
      <c r="P196" s="27"/>
      <c r="Q196" s="27"/>
      <c r="R196" s="27"/>
      <c r="S196" s="27"/>
      <c r="T196" s="27"/>
      <c r="U196" s="27"/>
      <c r="V196" s="27"/>
      <c r="W196" s="27"/>
      <c r="X196" s="27"/>
      <c r="Y196" s="27"/>
      <c r="Z196" s="27"/>
    </row>
    <row r="197" spans="1:26" x14ac:dyDescent="0.25">
      <c r="A197" s="27"/>
      <c r="B197" s="87"/>
      <c r="C197" s="27"/>
      <c r="D197" s="27"/>
      <c r="E197" s="124"/>
      <c r="F197" s="27"/>
      <c r="G197" s="27"/>
      <c r="H197" s="27"/>
      <c r="I197" s="27"/>
      <c r="J197" s="27"/>
      <c r="K197" s="27"/>
      <c r="L197" s="27"/>
      <c r="M197" s="27"/>
      <c r="N197" s="27"/>
      <c r="O197" s="27"/>
      <c r="P197" s="27"/>
      <c r="Q197" s="27"/>
      <c r="R197" s="27"/>
      <c r="S197" s="27"/>
      <c r="T197" s="27"/>
      <c r="U197" s="27"/>
      <c r="V197" s="27"/>
      <c r="W197" s="27"/>
      <c r="X197" s="27"/>
      <c r="Y197" s="27"/>
      <c r="Z197" s="27"/>
    </row>
    <row r="198" spans="1:26" x14ac:dyDescent="0.25">
      <c r="A198" s="27"/>
      <c r="B198" s="87"/>
      <c r="C198" s="27"/>
      <c r="D198" s="27"/>
      <c r="E198" s="124"/>
      <c r="F198" s="27"/>
      <c r="G198" s="27"/>
      <c r="H198" s="27"/>
      <c r="I198" s="27"/>
      <c r="J198" s="27"/>
      <c r="K198" s="27"/>
      <c r="L198" s="27"/>
      <c r="M198" s="27"/>
      <c r="N198" s="27"/>
      <c r="O198" s="27"/>
      <c r="P198" s="27"/>
      <c r="Q198" s="27"/>
      <c r="R198" s="27"/>
      <c r="S198" s="27"/>
      <c r="T198" s="27"/>
      <c r="U198" s="27"/>
      <c r="V198" s="27"/>
      <c r="W198" s="27"/>
      <c r="X198" s="27"/>
      <c r="Y198" s="27"/>
      <c r="Z198" s="27"/>
    </row>
    <row r="199" spans="1:26" x14ac:dyDescent="0.25">
      <c r="A199" s="27"/>
      <c r="B199" s="87"/>
      <c r="C199" s="27"/>
      <c r="D199" s="27"/>
      <c r="E199" s="124"/>
      <c r="F199" s="27"/>
      <c r="G199" s="27"/>
      <c r="H199" s="27"/>
      <c r="I199" s="27"/>
      <c r="J199" s="27"/>
      <c r="K199" s="27"/>
      <c r="L199" s="27"/>
      <c r="M199" s="27"/>
      <c r="N199" s="27"/>
      <c r="O199" s="27"/>
      <c r="P199" s="27"/>
      <c r="Q199" s="27"/>
      <c r="R199" s="27"/>
      <c r="S199" s="27"/>
      <c r="T199" s="27"/>
      <c r="U199" s="27"/>
      <c r="V199" s="27"/>
      <c r="W199" s="27"/>
      <c r="X199" s="27"/>
      <c r="Y199" s="27"/>
      <c r="Z199" s="27"/>
    </row>
    <row r="200" spans="1:26" x14ac:dyDescent="0.25">
      <c r="A200" s="27"/>
      <c r="B200" s="87"/>
      <c r="C200" s="27"/>
      <c r="D200" s="27"/>
      <c r="E200" s="124"/>
      <c r="F200" s="27"/>
      <c r="G200" s="27"/>
      <c r="H200" s="27"/>
      <c r="I200" s="27"/>
      <c r="J200" s="27"/>
      <c r="K200" s="27"/>
      <c r="L200" s="27"/>
      <c r="M200" s="27"/>
      <c r="N200" s="27"/>
      <c r="O200" s="27"/>
      <c r="P200" s="27"/>
      <c r="Q200" s="27"/>
      <c r="R200" s="27"/>
      <c r="S200" s="27"/>
      <c r="T200" s="27"/>
      <c r="U200" s="27"/>
      <c r="V200" s="27"/>
      <c r="W200" s="27"/>
      <c r="X200" s="27"/>
      <c r="Y200" s="27"/>
      <c r="Z200" s="27"/>
    </row>
    <row r="201" spans="1:26" x14ac:dyDescent="0.25">
      <c r="A201" s="27"/>
      <c r="B201" s="87"/>
      <c r="C201" s="27"/>
      <c r="D201" s="27"/>
      <c r="E201" s="124"/>
      <c r="F201" s="27"/>
      <c r="G201" s="27"/>
      <c r="H201" s="27"/>
      <c r="I201" s="27"/>
      <c r="J201" s="27"/>
      <c r="K201" s="27"/>
      <c r="L201" s="27"/>
      <c r="M201" s="27"/>
      <c r="N201" s="27"/>
      <c r="O201" s="27"/>
      <c r="P201" s="27"/>
      <c r="Q201" s="27"/>
      <c r="R201" s="27"/>
      <c r="S201" s="27"/>
      <c r="T201" s="27"/>
      <c r="U201" s="27"/>
      <c r="V201" s="27"/>
      <c r="W201" s="27"/>
      <c r="X201" s="27"/>
      <c r="Y201" s="27"/>
      <c r="Z201" s="27"/>
    </row>
    <row r="202" spans="1:26" x14ac:dyDescent="0.25">
      <c r="A202" s="27"/>
      <c r="B202" s="87"/>
      <c r="C202" s="27"/>
      <c r="D202" s="27"/>
      <c r="E202" s="124"/>
      <c r="F202" s="27"/>
      <c r="G202" s="27"/>
      <c r="H202" s="27"/>
      <c r="I202" s="27"/>
      <c r="J202" s="27"/>
      <c r="K202" s="27"/>
      <c r="L202" s="27"/>
      <c r="M202" s="27"/>
      <c r="N202" s="27"/>
      <c r="O202" s="27"/>
      <c r="P202" s="27"/>
      <c r="Q202" s="27"/>
      <c r="R202" s="27"/>
      <c r="S202" s="27"/>
      <c r="T202" s="27"/>
      <c r="U202" s="27"/>
      <c r="V202" s="27"/>
      <c r="W202" s="27"/>
      <c r="X202" s="27"/>
      <c r="Y202" s="27"/>
      <c r="Z202" s="27"/>
    </row>
    <row r="203" spans="1:26" x14ac:dyDescent="0.25">
      <c r="A203" s="27"/>
      <c r="B203" s="87"/>
      <c r="C203" s="27"/>
      <c r="D203" s="27"/>
      <c r="E203" s="124"/>
      <c r="F203" s="27"/>
      <c r="G203" s="27"/>
      <c r="H203" s="27"/>
      <c r="I203" s="27"/>
      <c r="J203" s="27"/>
      <c r="K203" s="27"/>
      <c r="L203" s="27"/>
      <c r="M203" s="27"/>
      <c r="N203" s="27"/>
      <c r="O203" s="27"/>
      <c r="P203" s="27"/>
      <c r="Q203" s="27"/>
      <c r="R203" s="27"/>
      <c r="S203" s="27"/>
      <c r="T203" s="27"/>
      <c r="U203" s="27"/>
      <c r="V203" s="27"/>
      <c r="W203" s="27"/>
      <c r="X203" s="27"/>
      <c r="Y203" s="27"/>
      <c r="Z203" s="27"/>
    </row>
    <row r="204" spans="1:26" x14ac:dyDescent="0.25">
      <c r="A204" s="27"/>
      <c r="B204" s="87"/>
      <c r="C204" s="27"/>
      <c r="D204" s="27"/>
      <c r="E204" s="124"/>
      <c r="F204" s="27"/>
      <c r="G204" s="27"/>
      <c r="H204" s="27"/>
      <c r="I204" s="27"/>
      <c r="J204" s="27"/>
      <c r="K204" s="27"/>
      <c r="L204" s="27"/>
      <c r="M204" s="27"/>
      <c r="N204" s="27"/>
      <c r="O204" s="27"/>
      <c r="P204" s="27"/>
      <c r="Q204" s="27"/>
      <c r="R204" s="27"/>
      <c r="S204" s="27"/>
      <c r="T204" s="27"/>
      <c r="U204" s="27"/>
      <c r="V204" s="27"/>
      <c r="W204" s="27"/>
      <c r="X204" s="27"/>
      <c r="Y204" s="27"/>
      <c r="Z204" s="27"/>
    </row>
    <row r="205" spans="1:26" x14ac:dyDescent="0.25">
      <c r="A205" s="27"/>
      <c r="B205" s="87"/>
      <c r="C205" s="27"/>
      <c r="D205" s="27"/>
      <c r="E205" s="124"/>
      <c r="F205" s="27"/>
      <c r="G205" s="27"/>
      <c r="H205" s="27"/>
      <c r="I205" s="27"/>
      <c r="J205" s="27"/>
      <c r="K205" s="27"/>
      <c r="L205" s="27"/>
      <c r="M205" s="27"/>
      <c r="N205" s="27"/>
      <c r="O205" s="27"/>
      <c r="P205" s="27"/>
      <c r="Q205" s="27"/>
      <c r="R205" s="27"/>
      <c r="S205" s="27"/>
      <c r="T205" s="27"/>
      <c r="U205" s="27"/>
      <c r="V205" s="27"/>
      <c r="W205" s="27"/>
      <c r="X205" s="27"/>
      <c r="Y205" s="27"/>
      <c r="Z205" s="27"/>
    </row>
    <row r="206" spans="1:26" x14ac:dyDescent="0.25">
      <c r="A206" s="27"/>
      <c r="B206" s="87"/>
      <c r="C206" s="27"/>
      <c r="D206" s="27"/>
      <c r="E206" s="124"/>
      <c r="F206" s="27"/>
      <c r="G206" s="27"/>
      <c r="H206" s="27"/>
      <c r="I206" s="27"/>
      <c r="J206" s="27"/>
      <c r="K206" s="27"/>
      <c r="L206" s="27"/>
      <c r="M206" s="27"/>
      <c r="N206" s="27"/>
      <c r="O206" s="27"/>
      <c r="P206" s="27"/>
      <c r="Q206" s="27"/>
      <c r="R206" s="27"/>
      <c r="S206" s="27"/>
      <c r="T206" s="27"/>
      <c r="U206" s="27"/>
      <c r="V206" s="27"/>
      <c r="W206" s="27"/>
      <c r="X206" s="27"/>
      <c r="Y206" s="27"/>
      <c r="Z206" s="27"/>
    </row>
    <row r="207" spans="1:26" x14ac:dyDescent="0.25">
      <c r="A207" s="27"/>
      <c r="B207" s="87"/>
      <c r="C207" s="27"/>
      <c r="D207" s="27"/>
      <c r="E207" s="124"/>
      <c r="F207" s="27"/>
      <c r="G207" s="27"/>
      <c r="H207" s="27"/>
      <c r="I207" s="27"/>
      <c r="J207" s="27"/>
      <c r="K207" s="27"/>
      <c r="L207" s="27"/>
      <c r="M207" s="27"/>
      <c r="N207" s="27"/>
      <c r="O207" s="27"/>
      <c r="P207" s="27"/>
      <c r="Q207" s="27"/>
      <c r="R207" s="27"/>
      <c r="S207" s="27"/>
      <c r="T207" s="27"/>
      <c r="U207" s="27"/>
      <c r="V207" s="27"/>
      <c r="W207" s="27"/>
      <c r="X207" s="27"/>
      <c r="Y207" s="27"/>
      <c r="Z207" s="27"/>
    </row>
    <row r="208" spans="1:26" x14ac:dyDescent="0.25">
      <c r="A208" s="27"/>
      <c r="B208" s="87"/>
      <c r="C208" s="27"/>
      <c r="D208" s="27"/>
      <c r="E208" s="124"/>
      <c r="F208" s="27"/>
      <c r="G208" s="27"/>
      <c r="H208" s="27"/>
      <c r="I208" s="27"/>
      <c r="J208" s="27"/>
      <c r="K208" s="27"/>
      <c r="L208" s="27"/>
      <c r="M208" s="27"/>
      <c r="N208" s="27"/>
      <c r="O208" s="27"/>
      <c r="P208" s="27"/>
      <c r="Q208" s="27"/>
      <c r="R208" s="27"/>
      <c r="S208" s="27"/>
      <c r="T208" s="27"/>
      <c r="U208" s="27"/>
      <c r="V208" s="27"/>
      <c r="W208" s="27"/>
      <c r="X208" s="27"/>
      <c r="Y208" s="27"/>
      <c r="Z208" s="27"/>
    </row>
    <row r="209" spans="1:26" x14ac:dyDescent="0.25">
      <c r="A209" s="27"/>
      <c r="B209" s="87"/>
      <c r="C209" s="27"/>
      <c r="D209" s="27"/>
      <c r="E209" s="124"/>
      <c r="F209" s="27"/>
      <c r="G209" s="27"/>
      <c r="H209" s="27"/>
      <c r="I209" s="27"/>
      <c r="J209" s="27"/>
      <c r="K209" s="27"/>
      <c r="L209" s="27"/>
      <c r="M209" s="27"/>
      <c r="N209" s="27"/>
      <c r="O209" s="27"/>
      <c r="P209" s="27"/>
      <c r="Q209" s="27"/>
      <c r="R209" s="27"/>
      <c r="S209" s="27"/>
      <c r="T209" s="27"/>
      <c r="U209" s="27"/>
      <c r="V209" s="27"/>
      <c r="W209" s="27"/>
      <c r="X209" s="27"/>
      <c r="Y209" s="27"/>
      <c r="Z209" s="27"/>
    </row>
    <row r="210" spans="1:26" x14ac:dyDescent="0.25">
      <c r="A210" s="27"/>
      <c r="B210" s="87"/>
      <c r="C210" s="27"/>
      <c r="D210" s="27"/>
      <c r="E210" s="124"/>
      <c r="F210" s="27"/>
      <c r="G210" s="27"/>
      <c r="H210" s="27"/>
      <c r="I210" s="27"/>
      <c r="J210" s="27"/>
      <c r="K210" s="27"/>
      <c r="L210" s="27"/>
      <c r="M210" s="27"/>
      <c r="N210" s="27"/>
      <c r="O210" s="27"/>
      <c r="P210" s="27"/>
      <c r="Q210" s="27"/>
      <c r="R210" s="27"/>
      <c r="S210" s="27"/>
      <c r="T210" s="27"/>
      <c r="U210" s="27"/>
      <c r="V210" s="27"/>
      <c r="W210" s="27"/>
      <c r="X210" s="27"/>
      <c r="Y210" s="27"/>
      <c r="Z210" s="27"/>
    </row>
    <row r="211" spans="1:26" x14ac:dyDescent="0.25">
      <c r="A211" s="27"/>
      <c r="B211" s="87"/>
      <c r="C211" s="27"/>
      <c r="D211" s="27"/>
      <c r="E211" s="124"/>
      <c r="F211" s="27"/>
      <c r="G211" s="27"/>
      <c r="H211" s="27"/>
      <c r="I211" s="27"/>
      <c r="J211" s="27"/>
      <c r="K211" s="27"/>
      <c r="L211" s="27"/>
      <c r="M211" s="27"/>
      <c r="N211" s="27"/>
      <c r="O211" s="27"/>
      <c r="P211" s="27"/>
      <c r="Q211" s="27"/>
      <c r="R211" s="27"/>
      <c r="S211" s="27"/>
      <c r="T211" s="27"/>
      <c r="U211" s="27"/>
      <c r="V211" s="27"/>
      <c r="W211" s="27"/>
      <c r="X211" s="27"/>
      <c r="Y211" s="27"/>
      <c r="Z211" s="27"/>
    </row>
    <row r="212" spans="1:26" x14ac:dyDescent="0.25">
      <c r="A212" s="27"/>
      <c r="B212" s="87"/>
      <c r="C212" s="27"/>
      <c r="D212" s="27"/>
      <c r="E212" s="124"/>
      <c r="F212" s="27"/>
      <c r="G212" s="27"/>
      <c r="H212" s="27"/>
      <c r="I212" s="27"/>
      <c r="J212" s="27"/>
      <c r="K212" s="27"/>
      <c r="L212" s="27"/>
      <c r="M212" s="27"/>
      <c r="N212" s="27"/>
      <c r="O212" s="27"/>
      <c r="P212" s="27"/>
      <c r="Q212" s="27"/>
      <c r="R212" s="27"/>
      <c r="S212" s="27"/>
      <c r="T212" s="27"/>
      <c r="U212" s="27"/>
      <c r="V212" s="27"/>
      <c r="W212" s="27"/>
      <c r="X212" s="27"/>
      <c r="Y212" s="27"/>
      <c r="Z212" s="27"/>
    </row>
    <row r="213" spans="1:26" x14ac:dyDescent="0.25">
      <c r="A213" s="27"/>
      <c r="B213" s="87"/>
      <c r="C213" s="27"/>
      <c r="D213" s="27"/>
      <c r="E213" s="124"/>
      <c r="F213" s="27"/>
      <c r="G213" s="27"/>
      <c r="H213" s="27"/>
      <c r="I213" s="27"/>
      <c r="J213" s="27"/>
      <c r="K213" s="27"/>
      <c r="L213" s="27"/>
      <c r="M213" s="27"/>
      <c r="N213" s="27"/>
      <c r="O213" s="27"/>
      <c r="P213" s="27"/>
      <c r="Q213" s="27"/>
      <c r="R213" s="27"/>
      <c r="S213" s="27"/>
      <c r="T213" s="27"/>
      <c r="U213" s="27"/>
      <c r="V213" s="27"/>
      <c r="W213" s="27"/>
      <c r="X213" s="27"/>
      <c r="Y213" s="27"/>
      <c r="Z213" s="27"/>
    </row>
    <row r="214" spans="1:26" x14ac:dyDescent="0.25">
      <c r="A214" s="27"/>
      <c r="B214" s="87"/>
      <c r="C214" s="27"/>
      <c r="D214" s="27"/>
      <c r="E214" s="124"/>
      <c r="F214" s="27"/>
      <c r="G214" s="27"/>
      <c r="H214" s="27"/>
      <c r="I214" s="27"/>
      <c r="J214" s="27"/>
      <c r="K214" s="27"/>
      <c r="L214" s="27"/>
      <c r="M214" s="27"/>
      <c r="N214" s="27"/>
      <c r="O214" s="27"/>
      <c r="P214" s="27"/>
      <c r="Q214" s="27"/>
      <c r="R214" s="27"/>
      <c r="S214" s="27"/>
      <c r="T214" s="27"/>
      <c r="U214" s="27"/>
      <c r="V214" s="27"/>
      <c r="W214" s="27"/>
      <c r="X214" s="27"/>
      <c r="Y214" s="27"/>
      <c r="Z214" s="27"/>
    </row>
    <row r="215" spans="1:26" x14ac:dyDescent="0.25">
      <c r="A215" s="27"/>
      <c r="B215" s="87"/>
      <c r="C215" s="27"/>
      <c r="D215" s="27"/>
      <c r="E215" s="124"/>
      <c r="F215" s="27"/>
      <c r="G215" s="27"/>
      <c r="H215" s="27"/>
      <c r="I215" s="27"/>
      <c r="J215" s="27"/>
      <c r="K215" s="27"/>
      <c r="L215" s="27"/>
      <c r="M215" s="27"/>
      <c r="N215" s="27"/>
      <c r="O215" s="27"/>
      <c r="P215" s="27"/>
      <c r="Q215" s="27"/>
      <c r="R215" s="27"/>
      <c r="S215" s="27"/>
      <c r="T215" s="27"/>
      <c r="U215" s="27"/>
      <c r="V215" s="27"/>
      <c r="W215" s="27"/>
      <c r="X215" s="27"/>
      <c r="Y215" s="27"/>
      <c r="Z215" s="27"/>
    </row>
    <row r="216" spans="1:26" x14ac:dyDescent="0.25">
      <c r="A216" s="27"/>
      <c r="B216" s="87"/>
      <c r="C216" s="27"/>
      <c r="D216" s="27"/>
      <c r="E216" s="124"/>
      <c r="F216" s="27"/>
      <c r="G216" s="27"/>
      <c r="H216" s="27"/>
      <c r="I216" s="27"/>
      <c r="J216" s="27"/>
      <c r="K216" s="27"/>
      <c r="L216" s="27"/>
      <c r="M216" s="27"/>
      <c r="N216" s="27"/>
      <c r="O216" s="27"/>
      <c r="P216" s="27"/>
      <c r="Q216" s="27"/>
      <c r="R216" s="27"/>
      <c r="S216" s="27"/>
      <c r="T216" s="27"/>
      <c r="U216" s="27"/>
      <c r="V216" s="27"/>
      <c r="W216" s="27"/>
      <c r="X216" s="27"/>
      <c r="Y216" s="27"/>
      <c r="Z216" s="27"/>
    </row>
    <row r="217" spans="1:26" x14ac:dyDescent="0.25">
      <c r="A217" s="27"/>
      <c r="B217" s="87"/>
      <c r="C217" s="27"/>
      <c r="D217" s="27"/>
      <c r="E217" s="124"/>
      <c r="F217" s="27"/>
      <c r="G217" s="27"/>
      <c r="H217" s="27"/>
      <c r="I217" s="27"/>
      <c r="J217" s="27"/>
      <c r="K217" s="27"/>
      <c r="L217" s="27"/>
      <c r="M217" s="27"/>
      <c r="N217" s="27"/>
      <c r="O217" s="27"/>
      <c r="P217" s="27"/>
      <c r="Q217" s="27"/>
      <c r="R217" s="27"/>
      <c r="S217" s="27"/>
      <c r="T217" s="27"/>
      <c r="U217" s="27"/>
      <c r="V217" s="27"/>
      <c r="W217" s="27"/>
      <c r="X217" s="27"/>
      <c r="Y217" s="27"/>
      <c r="Z217" s="27"/>
    </row>
    <row r="218" spans="1:26" x14ac:dyDescent="0.25">
      <c r="A218" s="27"/>
      <c r="B218" s="87"/>
      <c r="C218" s="27"/>
      <c r="D218" s="27"/>
      <c r="E218" s="124"/>
      <c r="F218" s="27"/>
      <c r="G218" s="27"/>
      <c r="H218" s="27"/>
      <c r="I218" s="27"/>
      <c r="J218" s="27"/>
      <c r="K218" s="27"/>
      <c r="L218" s="27"/>
      <c r="M218" s="27"/>
      <c r="N218" s="27"/>
      <c r="O218" s="27"/>
      <c r="P218" s="27"/>
      <c r="Q218" s="27"/>
      <c r="R218" s="27"/>
      <c r="S218" s="27"/>
      <c r="T218" s="27"/>
      <c r="U218" s="27"/>
      <c r="V218" s="27"/>
      <c r="W218" s="27"/>
      <c r="X218" s="27"/>
      <c r="Y218" s="27"/>
      <c r="Z218" s="27"/>
    </row>
    <row r="219" spans="1:26" x14ac:dyDescent="0.25">
      <c r="A219" s="27"/>
      <c r="B219" s="87"/>
      <c r="C219" s="27"/>
      <c r="D219" s="27"/>
      <c r="E219" s="124"/>
      <c r="F219" s="27"/>
      <c r="G219" s="27"/>
      <c r="H219" s="27"/>
      <c r="I219" s="27"/>
      <c r="J219" s="27"/>
      <c r="K219" s="27"/>
      <c r="L219" s="27"/>
      <c r="M219" s="27"/>
      <c r="N219" s="27"/>
      <c r="O219" s="27"/>
      <c r="P219" s="27"/>
      <c r="Q219" s="27"/>
      <c r="R219" s="27"/>
      <c r="S219" s="27"/>
      <c r="T219" s="27"/>
      <c r="U219" s="27"/>
      <c r="V219" s="27"/>
      <c r="W219" s="27"/>
      <c r="X219" s="27"/>
      <c r="Y219" s="27"/>
      <c r="Z219" s="27"/>
    </row>
    <row r="220" spans="1:26" x14ac:dyDescent="0.25">
      <c r="A220" s="27"/>
      <c r="B220" s="87"/>
      <c r="C220" s="27"/>
      <c r="D220" s="27"/>
      <c r="E220" s="124"/>
      <c r="F220" s="27"/>
      <c r="G220" s="27"/>
      <c r="H220" s="27"/>
      <c r="I220" s="27"/>
      <c r="J220" s="27"/>
      <c r="K220" s="27"/>
      <c r="L220" s="27"/>
      <c r="M220" s="27"/>
      <c r="N220" s="27"/>
      <c r="O220" s="27"/>
      <c r="P220" s="27"/>
      <c r="Q220" s="27"/>
      <c r="R220" s="27"/>
      <c r="S220" s="27"/>
      <c r="T220" s="27"/>
      <c r="U220" s="27"/>
      <c r="V220" s="27"/>
      <c r="W220" s="27"/>
      <c r="X220" s="27"/>
      <c r="Y220" s="27"/>
      <c r="Z220" s="27"/>
    </row>
    <row r="221" spans="1:26" x14ac:dyDescent="0.25">
      <c r="A221" s="27"/>
      <c r="B221" s="87"/>
      <c r="C221" s="27"/>
      <c r="D221" s="27"/>
      <c r="E221" s="124"/>
      <c r="F221" s="27"/>
      <c r="G221" s="27"/>
      <c r="H221" s="27"/>
      <c r="I221" s="27"/>
      <c r="J221" s="27"/>
      <c r="K221" s="27"/>
      <c r="L221" s="27"/>
      <c r="M221" s="27"/>
      <c r="N221" s="27"/>
      <c r="O221" s="27"/>
      <c r="P221" s="27"/>
      <c r="Q221" s="27"/>
      <c r="R221" s="27"/>
      <c r="S221" s="27"/>
      <c r="T221" s="27"/>
      <c r="U221" s="27"/>
      <c r="V221" s="27"/>
      <c r="W221" s="27"/>
      <c r="X221" s="27"/>
      <c r="Y221" s="27"/>
      <c r="Z221" s="27"/>
    </row>
    <row r="222" spans="1:26" x14ac:dyDescent="0.25">
      <c r="A222" s="27"/>
      <c r="B222" s="87"/>
      <c r="C222" s="27"/>
      <c r="D222" s="27"/>
      <c r="E222" s="124"/>
      <c r="F222" s="27"/>
      <c r="G222" s="27"/>
      <c r="H222" s="27"/>
      <c r="I222" s="27"/>
      <c r="J222" s="27"/>
      <c r="K222" s="27"/>
      <c r="L222" s="27"/>
      <c r="M222" s="27"/>
      <c r="N222" s="27"/>
      <c r="O222" s="27"/>
      <c r="P222" s="27"/>
      <c r="Q222" s="27"/>
      <c r="R222" s="27"/>
      <c r="S222" s="27"/>
      <c r="T222" s="27"/>
      <c r="U222" s="27"/>
      <c r="V222" s="27"/>
      <c r="W222" s="27"/>
      <c r="X222" s="27"/>
      <c r="Y222" s="27"/>
      <c r="Z222" s="27"/>
    </row>
    <row r="223" spans="1:26" x14ac:dyDescent="0.25">
      <c r="A223" s="27"/>
      <c r="B223" s="87"/>
      <c r="C223" s="27"/>
      <c r="D223" s="27"/>
      <c r="E223" s="124"/>
      <c r="F223" s="27"/>
      <c r="G223" s="27"/>
      <c r="H223" s="27"/>
      <c r="I223" s="27"/>
      <c r="J223" s="27"/>
      <c r="K223" s="27"/>
      <c r="L223" s="27"/>
      <c r="M223" s="27"/>
      <c r="N223" s="27"/>
      <c r="O223" s="27"/>
      <c r="P223" s="27"/>
      <c r="Q223" s="27"/>
      <c r="R223" s="27"/>
      <c r="S223" s="27"/>
      <c r="T223" s="27"/>
      <c r="U223" s="27"/>
      <c r="V223" s="27"/>
      <c r="W223" s="27"/>
      <c r="X223" s="27"/>
      <c r="Y223" s="27"/>
      <c r="Z223" s="27"/>
    </row>
    <row r="224" spans="1:26" x14ac:dyDescent="0.25">
      <c r="A224" s="27"/>
      <c r="B224" s="87"/>
      <c r="C224" s="27"/>
      <c r="D224" s="27"/>
      <c r="E224" s="124"/>
      <c r="F224" s="27"/>
      <c r="G224" s="27"/>
      <c r="H224" s="27"/>
      <c r="I224" s="27"/>
      <c r="J224" s="27"/>
      <c r="K224" s="27"/>
      <c r="L224" s="27"/>
      <c r="M224" s="27"/>
      <c r="N224" s="27"/>
      <c r="O224" s="27"/>
      <c r="P224" s="27"/>
      <c r="Q224" s="27"/>
      <c r="R224" s="27"/>
      <c r="S224" s="27"/>
      <c r="T224" s="27"/>
      <c r="U224" s="27"/>
      <c r="V224" s="27"/>
      <c r="W224" s="27"/>
      <c r="X224" s="27"/>
      <c r="Y224" s="27"/>
      <c r="Z224" s="27"/>
    </row>
    <row r="225" spans="1:26" x14ac:dyDescent="0.25">
      <c r="A225" s="27"/>
      <c r="B225" s="87"/>
      <c r="C225" s="27"/>
      <c r="D225" s="27"/>
      <c r="E225" s="124"/>
      <c r="F225" s="27"/>
      <c r="G225" s="27"/>
      <c r="H225" s="27"/>
      <c r="I225" s="27"/>
      <c r="J225" s="27"/>
      <c r="K225" s="27"/>
      <c r="L225" s="27"/>
      <c r="M225" s="27"/>
      <c r="N225" s="27"/>
      <c r="O225" s="27"/>
      <c r="P225" s="27"/>
      <c r="Q225" s="27"/>
      <c r="R225" s="27"/>
      <c r="S225" s="27"/>
      <c r="T225" s="27"/>
      <c r="U225" s="27"/>
      <c r="V225" s="27"/>
      <c r="W225" s="27"/>
      <c r="X225" s="27"/>
      <c r="Y225" s="27"/>
      <c r="Z225" s="27"/>
    </row>
    <row r="226" spans="1:26" x14ac:dyDescent="0.25">
      <c r="A226" s="27"/>
      <c r="B226" s="87"/>
      <c r="C226" s="27"/>
      <c r="D226" s="27"/>
      <c r="E226" s="124"/>
      <c r="F226" s="27"/>
      <c r="G226" s="27"/>
      <c r="H226" s="27"/>
      <c r="I226" s="27"/>
      <c r="J226" s="27"/>
      <c r="K226" s="27"/>
      <c r="L226" s="27"/>
      <c r="M226" s="27"/>
      <c r="N226" s="27"/>
      <c r="O226" s="27"/>
      <c r="P226" s="27"/>
      <c r="Q226" s="27"/>
      <c r="R226" s="27"/>
      <c r="S226" s="27"/>
      <c r="T226" s="27"/>
      <c r="U226" s="27"/>
      <c r="V226" s="27"/>
      <c r="W226" s="27"/>
      <c r="X226" s="27"/>
      <c r="Y226" s="27"/>
      <c r="Z226" s="27"/>
    </row>
    <row r="227" spans="1:26" x14ac:dyDescent="0.25">
      <c r="A227" s="27"/>
      <c r="B227" s="87"/>
      <c r="C227" s="27"/>
      <c r="D227" s="27"/>
      <c r="E227" s="124"/>
      <c r="F227" s="27"/>
      <c r="G227" s="27"/>
      <c r="H227" s="27"/>
      <c r="I227" s="27"/>
      <c r="J227" s="27"/>
      <c r="K227" s="27"/>
      <c r="L227" s="27"/>
      <c r="M227" s="27"/>
      <c r="N227" s="27"/>
      <c r="O227" s="27"/>
      <c r="P227" s="27"/>
      <c r="Q227" s="27"/>
      <c r="R227" s="27"/>
      <c r="S227" s="27"/>
      <c r="T227" s="27"/>
      <c r="U227" s="27"/>
      <c r="V227" s="27"/>
      <c r="W227" s="27"/>
      <c r="X227" s="27"/>
      <c r="Y227" s="27"/>
      <c r="Z227" s="27"/>
    </row>
    <row r="228" spans="1:26" x14ac:dyDescent="0.25">
      <c r="A228" s="27"/>
      <c r="B228" s="87"/>
      <c r="C228" s="27"/>
      <c r="D228" s="27"/>
      <c r="E228" s="124"/>
      <c r="F228" s="27"/>
      <c r="G228" s="27"/>
      <c r="H228" s="27"/>
      <c r="I228" s="27"/>
      <c r="J228" s="27"/>
      <c r="K228" s="27"/>
      <c r="L228" s="27"/>
      <c r="M228" s="27"/>
      <c r="N228" s="27"/>
      <c r="O228" s="27"/>
      <c r="P228" s="27"/>
      <c r="Q228" s="27"/>
      <c r="R228" s="27"/>
      <c r="S228" s="27"/>
      <c r="T228" s="27"/>
      <c r="U228" s="27"/>
      <c r="V228" s="27"/>
      <c r="W228" s="27"/>
      <c r="X228" s="27"/>
      <c r="Y228" s="27"/>
      <c r="Z228" s="27"/>
    </row>
    <row r="229" spans="1:26" x14ac:dyDescent="0.25">
      <c r="A229" s="27"/>
      <c r="B229" s="87"/>
      <c r="C229" s="27"/>
      <c r="D229" s="27"/>
      <c r="E229" s="124"/>
      <c r="F229" s="27"/>
      <c r="G229" s="27"/>
      <c r="H229" s="27"/>
      <c r="I229" s="27"/>
      <c r="J229" s="27"/>
      <c r="K229" s="27"/>
      <c r="L229" s="27"/>
      <c r="M229" s="27"/>
      <c r="N229" s="27"/>
      <c r="O229" s="27"/>
      <c r="P229" s="27"/>
      <c r="Q229" s="27"/>
      <c r="R229" s="27"/>
      <c r="S229" s="27"/>
      <c r="T229" s="27"/>
      <c r="U229" s="27"/>
      <c r="V229" s="27"/>
      <c r="W229" s="27"/>
      <c r="X229" s="27"/>
      <c r="Y229" s="27"/>
      <c r="Z229" s="27"/>
    </row>
    <row r="230" spans="1:26" x14ac:dyDescent="0.25">
      <c r="A230" s="27"/>
      <c r="B230" s="87"/>
      <c r="C230" s="27"/>
      <c r="D230" s="27"/>
      <c r="E230" s="124"/>
      <c r="F230" s="27"/>
      <c r="G230" s="27"/>
      <c r="H230" s="27"/>
      <c r="I230" s="27"/>
      <c r="J230" s="27"/>
      <c r="K230" s="27"/>
      <c r="L230" s="27"/>
      <c r="M230" s="27"/>
      <c r="N230" s="27"/>
      <c r="O230" s="27"/>
      <c r="P230" s="27"/>
      <c r="Q230" s="27"/>
      <c r="R230" s="27"/>
      <c r="S230" s="27"/>
      <c r="T230" s="27"/>
      <c r="U230" s="27"/>
      <c r="V230" s="27"/>
      <c r="W230" s="27"/>
      <c r="X230" s="27"/>
      <c r="Y230" s="27"/>
      <c r="Z230" s="27"/>
    </row>
    <row r="231" spans="1:26" x14ac:dyDescent="0.25">
      <c r="A231" s="27"/>
      <c r="B231" s="87"/>
      <c r="C231" s="27"/>
      <c r="D231" s="27"/>
      <c r="E231" s="124"/>
      <c r="F231" s="27"/>
      <c r="G231" s="27"/>
      <c r="H231" s="27"/>
      <c r="I231" s="27"/>
      <c r="J231" s="27"/>
      <c r="K231" s="27"/>
      <c r="L231" s="27"/>
      <c r="M231" s="27"/>
      <c r="N231" s="27"/>
      <c r="O231" s="27"/>
      <c r="P231" s="27"/>
      <c r="Q231" s="27"/>
      <c r="R231" s="27"/>
      <c r="S231" s="27"/>
      <c r="T231" s="27"/>
      <c r="U231" s="27"/>
      <c r="V231" s="27"/>
      <c r="W231" s="27"/>
      <c r="X231" s="27"/>
      <c r="Y231" s="27"/>
      <c r="Z231" s="27"/>
    </row>
    <row r="232" spans="1:26" x14ac:dyDescent="0.25">
      <c r="A232" s="27"/>
      <c r="B232" s="87"/>
      <c r="C232" s="27"/>
      <c r="D232" s="27"/>
      <c r="E232" s="124"/>
      <c r="F232" s="27"/>
      <c r="G232" s="27"/>
      <c r="H232" s="27"/>
      <c r="I232" s="27"/>
      <c r="J232" s="27"/>
      <c r="K232" s="27"/>
      <c r="L232" s="27"/>
      <c r="M232" s="27"/>
      <c r="N232" s="27"/>
      <c r="O232" s="27"/>
      <c r="P232" s="27"/>
      <c r="Q232" s="27"/>
      <c r="R232" s="27"/>
      <c r="S232" s="27"/>
      <c r="T232" s="27"/>
      <c r="U232" s="27"/>
      <c r="V232" s="27"/>
      <c r="W232" s="27"/>
      <c r="X232" s="27"/>
      <c r="Y232" s="27"/>
      <c r="Z232" s="27"/>
    </row>
    <row r="233" spans="1:26" x14ac:dyDescent="0.25">
      <c r="A233" s="27"/>
      <c r="B233" s="87"/>
      <c r="C233" s="27"/>
      <c r="D233" s="27"/>
      <c r="E233" s="124"/>
      <c r="F233" s="27"/>
      <c r="G233" s="27"/>
      <c r="H233" s="27"/>
      <c r="I233" s="27"/>
      <c r="J233" s="27"/>
      <c r="K233" s="27"/>
      <c r="L233" s="27"/>
      <c r="M233" s="27"/>
      <c r="N233" s="27"/>
      <c r="O233" s="27"/>
      <c r="P233" s="27"/>
      <c r="Q233" s="27"/>
      <c r="R233" s="27"/>
      <c r="S233" s="27"/>
      <c r="T233" s="27"/>
      <c r="U233" s="27"/>
      <c r="V233" s="27"/>
      <c r="W233" s="27"/>
      <c r="X233" s="27"/>
      <c r="Y233" s="27"/>
      <c r="Z233" s="27"/>
    </row>
    <row r="234" spans="1:26" x14ac:dyDescent="0.25">
      <c r="A234" s="27"/>
      <c r="B234" s="87"/>
      <c r="C234" s="27"/>
      <c r="D234" s="27"/>
      <c r="E234" s="124"/>
      <c r="F234" s="27"/>
      <c r="G234" s="27"/>
      <c r="H234" s="27"/>
      <c r="I234" s="27"/>
      <c r="J234" s="27"/>
      <c r="K234" s="27"/>
      <c r="L234" s="27"/>
      <c r="M234" s="27"/>
      <c r="N234" s="27"/>
      <c r="O234" s="27"/>
      <c r="P234" s="27"/>
      <c r="Q234" s="27"/>
      <c r="R234" s="27"/>
      <c r="S234" s="27"/>
      <c r="T234" s="27"/>
      <c r="U234" s="27"/>
      <c r="V234" s="27"/>
      <c r="W234" s="27"/>
      <c r="X234" s="27"/>
      <c r="Y234" s="27"/>
      <c r="Z234" s="27"/>
    </row>
    <row r="235" spans="1:26" x14ac:dyDescent="0.25">
      <c r="A235" s="27"/>
      <c r="B235" s="87"/>
      <c r="C235" s="27"/>
      <c r="D235" s="27"/>
      <c r="E235" s="124"/>
      <c r="F235" s="27"/>
      <c r="G235" s="27"/>
      <c r="H235" s="27"/>
      <c r="I235" s="27"/>
      <c r="J235" s="27"/>
      <c r="K235" s="27"/>
      <c r="L235" s="27"/>
      <c r="M235" s="27"/>
      <c r="N235" s="27"/>
      <c r="O235" s="27"/>
      <c r="P235" s="27"/>
      <c r="Q235" s="27"/>
      <c r="R235" s="27"/>
      <c r="S235" s="27"/>
      <c r="T235" s="27"/>
      <c r="U235" s="27"/>
      <c r="V235" s="27"/>
      <c r="W235" s="27"/>
      <c r="X235" s="27"/>
      <c r="Y235" s="27"/>
      <c r="Z235" s="27"/>
    </row>
    <row r="236" spans="1:26" x14ac:dyDescent="0.25">
      <c r="A236" s="27"/>
      <c r="B236" s="87"/>
      <c r="C236" s="27"/>
      <c r="D236" s="27"/>
      <c r="E236" s="124"/>
      <c r="F236" s="27"/>
      <c r="G236" s="27"/>
      <c r="H236" s="27"/>
      <c r="I236" s="27"/>
      <c r="J236" s="27"/>
      <c r="K236" s="27"/>
      <c r="L236" s="27"/>
      <c r="M236" s="27"/>
      <c r="N236" s="27"/>
      <c r="O236" s="27"/>
      <c r="P236" s="27"/>
      <c r="Q236" s="27"/>
      <c r="R236" s="27"/>
      <c r="S236" s="27"/>
      <c r="T236" s="27"/>
      <c r="U236" s="27"/>
      <c r="V236" s="27"/>
      <c r="W236" s="27"/>
      <c r="X236" s="27"/>
      <c r="Y236" s="27"/>
      <c r="Z236" s="27"/>
    </row>
    <row r="237" spans="1:26" x14ac:dyDescent="0.25">
      <c r="A237" s="27"/>
      <c r="B237" s="87"/>
      <c r="C237" s="27"/>
      <c r="D237" s="27"/>
      <c r="E237" s="124"/>
      <c r="F237" s="27"/>
      <c r="G237" s="27"/>
      <c r="H237" s="27"/>
      <c r="I237" s="27"/>
      <c r="J237" s="27"/>
      <c r="K237" s="27"/>
      <c r="L237" s="27"/>
      <c r="M237" s="27"/>
      <c r="N237" s="27"/>
      <c r="O237" s="27"/>
      <c r="P237" s="27"/>
      <c r="Q237" s="27"/>
      <c r="R237" s="27"/>
      <c r="S237" s="27"/>
      <c r="T237" s="27"/>
      <c r="U237" s="27"/>
      <c r="V237" s="27"/>
      <c r="W237" s="27"/>
      <c r="X237" s="27"/>
      <c r="Y237" s="27"/>
      <c r="Z237" s="27"/>
    </row>
    <row r="238" spans="1:26" x14ac:dyDescent="0.25">
      <c r="A238" s="27"/>
      <c r="B238" s="87"/>
      <c r="C238" s="27"/>
      <c r="D238" s="27"/>
      <c r="E238" s="124"/>
      <c r="F238" s="27"/>
      <c r="G238" s="27"/>
      <c r="H238" s="27"/>
      <c r="I238" s="27"/>
      <c r="J238" s="27"/>
      <c r="K238" s="27"/>
      <c r="L238" s="27"/>
      <c r="M238" s="27"/>
      <c r="N238" s="27"/>
      <c r="O238" s="27"/>
      <c r="P238" s="27"/>
      <c r="Q238" s="27"/>
      <c r="R238" s="27"/>
      <c r="S238" s="27"/>
      <c r="T238" s="27"/>
      <c r="U238" s="27"/>
      <c r="V238" s="27"/>
      <c r="W238" s="27"/>
      <c r="X238" s="27"/>
      <c r="Y238" s="27"/>
      <c r="Z238" s="27"/>
    </row>
    <row r="239" spans="1:26" x14ac:dyDescent="0.25">
      <c r="A239" s="27"/>
      <c r="B239" s="87"/>
      <c r="C239" s="27"/>
      <c r="D239" s="27"/>
      <c r="E239" s="124"/>
      <c r="F239" s="27"/>
      <c r="G239" s="27"/>
      <c r="H239" s="27"/>
      <c r="I239" s="27"/>
      <c r="J239" s="27"/>
      <c r="K239" s="27"/>
      <c r="L239" s="27"/>
      <c r="M239" s="27"/>
      <c r="N239" s="27"/>
      <c r="O239" s="27"/>
      <c r="P239" s="27"/>
      <c r="Q239" s="27"/>
      <c r="R239" s="27"/>
      <c r="S239" s="27"/>
      <c r="T239" s="27"/>
      <c r="U239" s="27"/>
      <c r="V239" s="27"/>
      <c r="W239" s="27"/>
      <c r="X239" s="27"/>
      <c r="Y239" s="27"/>
      <c r="Z239" s="27"/>
    </row>
    <row r="240" spans="1:26" x14ac:dyDescent="0.25">
      <c r="A240" s="27"/>
      <c r="B240" s="87"/>
      <c r="C240" s="27"/>
      <c r="D240" s="27"/>
      <c r="E240" s="124"/>
      <c r="F240" s="27"/>
      <c r="G240" s="27"/>
      <c r="H240" s="27"/>
      <c r="I240" s="27"/>
      <c r="J240" s="27"/>
      <c r="K240" s="27"/>
      <c r="L240" s="27"/>
      <c r="M240" s="27"/>
      <c r="N240" s="27"/>
      <c r="O240" s="27"/>
      <c r="P240" s="27"/>
      <c r="Q240" s="27"/>
      <c r="R240" s="27"/>
      <c r="S240" s="27"/>
      <c r="T240" s="27"/>
      <c r="U240" s="27"/>
      <c r="V240" s="27"/>
      <c r="W240" s="27"/>
      <c r="X240" s="27"/>
      <c r="Y240" s="27"/>
      <c r="Z240" s="27"/>
    </row>
    <row r="241" spans="1:26" x14ac:dyDescent="0.25">
      <c r="A241" s="27"/>
      <c r="B241" s="87"/>
      <c r="C241" s="27"/>
      <c r="D241" s="27"/>
      <c r="E241" s="124"/>
      <c r="F241" s="27"/>
      <c r="G241" s="27"/>
      <c r="H241" s="27"/>
      <c r="I241" s="27"/>
      <c r="J241" s="27"/>
      <c r="K241" s="27"/>
      <c r="L241" s="27"/>
      <c r="M241" s="27"/>
      <c r="N241" s="27"/>
      <c r="O241" s="27"/>
      <c r="P241" s="27"/>
      <c r="Q241" s="27"/>
      <c r="R241" s="27"/>
      <c r="S241" s="27"/>
      <c r="T241" s="27"/>
      <c r="U241" s="27"/>
      <c r="V241" s="27"/>
      <c r="W241" s="27"/>
      <c r="X241" s="27"/>
      <c r="Y241" s="27"/>
      <c r="Z241" s="27"/>
    </row>
    <row r="242" spans="1:26" x14ac:dyDescent="0.25">
      <c r="A242" s="27"/>
      <c r="B242" s="87"/>
      <c r="C242" s="27"/>
      <c r="D242" s="27"/>
      <c r="E242" s="124"/>
      <c r="F242" s="27"/>
      <c r="G242" s="27"/>
      <c r="H242" s="27"/>
      <c r="I242" s="27"/>
      <c r="J242" s="27"/>
      <c r="K242" s="27"/>
      <c r="L242" s="27"/>
      <c r="M242" s="27"/>
      <c r="N242" s="27"/>
      <c r="O242" s="27"/>
      <c r="P242" s="27"/>
      <c r="Q242" s="27"/>
      <c r="R242" s="27"/>
      <c r="S242" s="27"/>
      <c r="T242" s="27"/>
      <c r="U242" s="27"/>
      <c r="V242" s="27"/>
      <c r="W242" s="27"/>
      <c r="X242" s="27"/>
      <c r="Y242" s="27"/>
      <c r="Z242" s="27"/>
    </row>
    <row r="243" spans="1:26" x14ac:dyDescent="0.25">
      <c r="A243" s="27"/>
      <c r="B243" s="87"/>
      <c r="C243" s="27"/>
      <c r="D243" s="27"/>
      <c r="E243" s="124"/>
      <c r="F243" s="27"/>
      <c r="G243" s="27"/>
      <c r="H243" s="27"/>
      <c r="I243" s="27"/>
      <c r="J243" s="27"/>
      <c r="K243" s="27"/>
      <c r="L243" s="27"/>
      <c r="M243" s="27"/>
      <c r="N243" s="27"/>
      <c r="O243" s="27"/>
      <c r="P243" s="27"/>
      <c r="Q243" s="27"/>
      <c r="R243" s="27"/>
      <c r="S243" s="27"/>
      <c r="T243" s="27"/>
      <c r="U243" s="27"/>
      <c r="V243" s="27"/>
      <c r="W243" s="27"/>
      <c r="X243" s="27"/>
      <c r="Y243" s="27"/>
      <c r="Z243" s="27"/>
    </row>
    <row r="244" spans="1:26" x14ac:dyDescent="0.25">
      <c r="A244" s="27"/>
      <c r="B244" s="87"/>
      <c r="C244" s="27"/>
      <c r="D244" s="27"/>
      <c r="E244" s="124"/>
      <c r="F244" s="27"/>
      <c r="G244" s="27"/>
      <c r="H244" s="27"/>
      <c r="I244" s="27"/>
      <c r="J244" s="27"/>
      <c r="K244" s="27"/>
      <c r="L244" s="27"/>
      <c r="M244" s="27"/>
      <c r="N244" s="27"/>
      <c r="O244" s="27"/>
      <c r="P244" s="27"/>
      <c r="Q244" s="27"/>
      <c r="R244" s="27"/>
      <c r="S244" s="27"/>
      <c r="T244" s="27"/>
      <c r="U244" s="27"/>
      <c r="V244" s="27"/>
      <c r="W244" s="27"/>
      <c r="X244" s="27"/>
      <c r="Y244" s="27"/>
      <c r="Z244" s="27"/>
    </row>
    <row r="245" spans="1:26" x14ac:dyDescent="0.25">
      <c r="A245" s="27"/>
      <c r="B245" s="87"/>
      <c r="C245" s="27"/>
      <c r="D245" s="27"/>
      <c r="E245" s="124"/>
      <c r="F245" s="27"/>
      <c r="G245" s="27"/>
      <c r="H245" s="27"/>
      <c r="I245" s="27"/>
      <c r="J245" s="27"/>
      <c r="K245" s="27"/>
      <c r="L245" s="27"/>
      <c r="M245" s="27"/>
      <c r="N245" s="27"/>
      <c r="O245" s="27"/>
      <c r="P245" s="27"/>
      <c r="Q245" s="27"/>
      <c r="R245" s="27"/>
      <c r="S245" s="27"/>
      <c r="T245" s="27"/>
      <c r="U245" s="27"/>
      <c r="V245" s="27"/>
      <c r="W245" s="27"/>
      <c r="X245" s="27"/>
      <c r="Y245" s="27"/>
      <c r="Z245" s="27"/>
    </row>
    <row r="246" spans="1:26" x14ac:dyDescent="0.25">
      <c r="A246" s="27"/>
      <c r="B246" s="87"/>
      <c r="C246" s="27"/>
      <c r="D246" s="27"/>
      <c r="E246" s="124"/>
      <c r="F246" s="27"/>
      <c r="G246" s="27"/>
      <c r="H246" s="27"/>
      <c r="I246" s="27"/>
      <c r="J246" s="27"/>
      <c r="K246" s="27"/>
      <c r="L246" s="27"/>
      <c r="M246" s="27"/>
      <c r="N246" s="27"/>
      <c r="O246" s="27"/>
      <c r="P246" s="27"/>
      <c r="Q246" s="27"/>
      <c r="R246" s="27"/>
      <c r="S246" s="27"/>
      <c r="T246" s="27"/>
      <c r="U246" s="27"/>
      <c r="V246" s="27"/>
      <c r="W246" s="27"/>
      <c r="X246" s="27"/>
      <c r="Y246" s="27"/>
      <c r="Z246" s="27"/>
    </row>
    <row r="247" spans="1:26" x14ac:dyDescent="0.25">
      <c r="A247" s="27"/>
      <c r="B247" s="87"/>
      <c r="C247" s="27"/>
      <c r="D247" s="27"/>
      <c r="E247" s="124"/>
      <c r="F247" s="27"/>
      <c r="G247" s="27"/>
      <c r="H247" s="27"/>
      <c r="I247" s="27"/>
      <c r="J247" s="27"/>
      <c r="K247" s="27"/>
      <c r="L247" s="27"/>
      <c r="M247" s="27"/>
      <c r="N247" s="27"/>
      <c r="O247" s="27"/>
      <c r="P247" s="27"/>
      <c r="Q247" s="27"/>
      <c r="R247" s="27"/>
      <c r="S247" s="27"/>
      <c r="T247" s="27"/>
      <c r="U247" s="27"/>
      <c r="V247" s="27"/>
      <c r="W247" s="27"/>
      <c r="X247" s="27"/>
      <c r="Y247" s="27"/>
      <c r="Z247" s="27"/>
    </row>
    <row r="248" spans="1:26" x14ac:dyDescent="0.25">
      <c r="A248" s="27"/>
      <c r="B248" s="87"/>
      <c r="C248" s="27"/>
      <c r="D248" s="27"/>
      <c r="E248" s="124"/>
      <c r="F248" s="27"/>
      <c r="G248" s="27"/>
      <c r="H248" s="27"/>
      <c r="I248" s="27"/>
      <c r="J248" s="27"/>
      <c r="K248" s="27"/>
      <c r="L248" s="27"/>
      <c r="M248" s="27"/>
      <c r="N248" s="27"/>
      <c r="O248" s="27"/>
      <c r="P248" s="27"/>
      <c r="Q248" s="27"/>
      <c r="R248" s="27"/>
      <c r="S248" s="27"/>
      <c r="T248" s="27"/>
      <c r="U248" s="27"/>
      <c r="V248" s="27"/>
      <c r="W248" s="27"/>
      <c r="X248" s="27"/>
      <c r="Y248" s="27"/>
      <c r="Z248" s="27"/>
    </row>
    <row r="249" spans="1:26" x14ac:dyDescent="0.25">
      <c r="A249" s="27"/>
      <c r="B249" s="87"/>
      <c r="C249" s="27"/>
      <c r="D249" s="27"/>
      <c r="E249" s="124"/>
      <c r="F249" s="27"/>
      <c r="G249" s="27"/>
      <c r="H249" s="27"/>
      <c r="I249" s="27"/>
      <c r="J249" s="27"/>
      <c r="K249" s="27"/>
      <c r="L249" s="27"/>
      <c r="M249" s="27"/>
      <c r="N249" s="27"/>
      <c r="O249" s="27"/>
      <c r="P249" s="27"/>
      <c r="Q249" s="27"/>
      <c r="R249" s="27"/>
      <c r="S249" s="27"/>
      <c r="T249" s="27"/>
      <c r="U249" s="27"/>
      <c r="V249" s="27"/>
      <c r="W249" s="27"/>
      <c r="X249" s="27"/>
      <c r="Y249" s="27"/>
      <c r="Z249" s="27"/>
    </row>
    <row r="250" spans="1:26" x14ac:dyDescent="0.25">
      <c r="A250" s="27"/>
      <c r="B250" s="87"/>
      <c r="C250" s="27"/>
      <c r="D250" s="27"/>
      <c r="E250" s="124"/>
      <c r="F250" s="27"/>
      <c r="G250" s="27"/>
      <c r="H250" s="27"/>
      <c r="I250" s="27"/>
      <c r="J250" s="27"/>
      <c r="K250" s="27"/>
      <c r="L250" s="27"/>
      <c r="M250" s="27"/>
      <c r="N250" s="27"/>
      <c r="O250" s="27"/>
      <c r="P250" s="27"/>
      <c r="Q250" s="27"/>
      <c r="R250" s="27"/>
      <c r="S250" s="27"/>
      <c r="T250" s="27"/>
      <c r="U250" s="27"/>
      <c r="V250" s="27"/>
      <c r="W250" s="27"/>
      <c r="X250" s="27"/>
      <c r="Y250" s="27"/>
      <c r="Z250" s="27"/>
    </row>
    <row r="251" spans="1:26" x14ac:dyDescent="0.25">
      <c r="A251" s="27"/>
      <c r="B251" s="87"/>
      <c r="C251" s="27"/>
      <c r="D251" s="27"/>
      <c r="E251" s="124"/>
      <c r="F251" s="27"/>
      <c r="G251" s="27"/>
      <c r="H251" s="27"/>
      <c r="I251" s="27"/>
      <c r="J251" s="27"/>
      <c r="K251" s="27"/>
      <c r="L251" s="27"/>
      <c r="M251" s="27"/>
      <c r="N251" s="27"/>
      <c r="O251" s="27"/>
      <c r="P251" s="27"/>
      <c r="Q251" s="27"/>
      <c r="R251" s="27"/>
      <c r="S251" s="27"/>
      <c r="T251" s="27"/>
      <c r="U251" s="27"/>
      <c r="V251" s="27"/>
      <c r="W251" s="27"/>
      <c r="X251" s="27"/>
      <c r="Y251" s="27"/>
      <c r="Z251" s="27"/>
    </row>
    <row r="252" spans="1:26" x14ac:dyDescent="0.25">
      <c r="A252" s="27"/>
      <c r="B252" s="87"/>
      <c r="C252" s="27"/>
      <c r="D252" s="27"/>
      <c r="E252" s="124"/>
      <c r="F252" s="27"/>
      <c r="G252" s="27"/>
      <c r="H252" s="27"/>
      <c r="I252" s="27"/>
      <c r="J252" s="27"/>
      <c r="K252" s="27"/>
      <c r="L252" s="27"/>
      <c r="M252" s="27"/>
      <c r="N252" s="27"/>
      <c r="O252" s="27"/>
      <c r="P252" s="27"/>
      <c r="Q252" s="27"/>
      <c r="R252" s="27"/>
      <c r="S252" s="27"/>
      <c r="T252" s="27"/>
      <c r="U252" s="27"/>
      <c r="V252" s="27"/>
      <c r="W252" s="27"/>
      <c r="X252" s="27"/>
      <c r="Y252" s="27"/>
      <c r="Z252" s="27"/>
    </row>
    <row r="253" spans="1:26" x14ac:dyDescent="0.25">
      <c r="A253" s="27"/>
      <c r="B253" s="87"/>
      <c r="C253" s="27"/>
      <c r="D253" s="27"/>
      <c r="E253" s="124"/>
      <c r="F253" s="27"/>
      <c r="G253" s="27"/>
      <c r="H253" s="27"/>
      <c r="I253" s="27"/>
      <c r="J253" s="27"/>
      <c r="K253" s="27"/>
      <c r="L253" s="27"/>
      <c r="M253" s="27"/>
      <c r="N253" s="27"/>
      <c r="O253" s="27"/>
      <c r="P253" s="27"/>
      <c r="Q253" s="27"/>
      <c r="R253" s="27"/>
      <c r="S253" s="27"/>
      <c r="T253" s="27"/>
      <c r="U253" s="27"/>
      <c r="V253" s="27"/>
      <c r="W253" s="27"/>
      <c r="X253" s="27"/>
      <c r="Y253" s="27"/>
      <c r="Z253" s="27"/>
    </row>
  </sheetData>
  <mergeCells count="9">
    <mergeCell ref="A8:B8"/>
    <mergeCell ref="A9:B9"/>
    <mergeCell ref="A1:B1"/>
    <mergeCell ref="A2:B2"/>
    <mergeCell ref="A3:B3"/>
    <mergeCell ref="A4:B4"/>
    <mergeCell ref="A5:B5"/>
    <mergeCell ref="A6:B6"/>
    <mergeCell ref="A7:B7"/>
  </mergeCells>
  <dataValidations disablePrompts="1" count="1">
    <dataValidation type="list" allowBlank="1" showErrorMessage="1" sqref="D10:D53" xr:uid="{00000000-0002-0000-0700-000000000000}">
      <formula1>$D$2:$D$7</formula1>
    </dataValidation>
  </dataValidations>
  <pageMargins left="0.7" right="0.7" top="0.75" bottom="0.75" header="0.3" footer="0.3"/>
  <pageSetup scale="95" orientation="landscape" r:id="rId1"/>
  <headerFooter>
    <oddFooter>&amp;LRFP 02_25_26&amp;CAppendix 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308"/>
  <sheetViews>
    <sheetView view="pageLayout" zoomScaleNormal="100" workbookViewId="0">
      <selection activeCell="E26" sqref="E26"/>
    </sheetView>
  </sheetViews>
  <sheetFormatPr defaultColWidth="12.5703125" defaultRowHeight="15" x14ac:dyDescent="0.25"/>
  <cols>
    <col min="1" max="1" width="3.42578125" customWidth="1"/>
    <col min="2" max="2" width="6.140625" customWidth="1"/>
    <col min="3" max="3" width="56.85546875" customWidth="1"/>
    <col min="4" max="4" width="7.85546875" customWidth="1"/>
    <col min="5" max="5" width="62.42578125" customWidth="1"/>
    <col min="6" max="6" width="9.140625" customWidth="1"/>
    <col min="7" max="25" width="8.5703125" customWidth="1"/>
  </cols>
  <sheetData>
    <row r="1" spans="1:26" ht="22.5" x14ac:dyDescent="0.25">
      <c r="A1" s="255" t="s">
        <v>652</v>
      </c>
      <c r="B1" s="238"/>
      <c r="C1" s="7"/>
      <c r="D1" s="8" t="s">
        <v>4</v>
      </c>
      <c r="E1" s="9" t="s">
        <v>5</v>
      </c>
      <c r="F1" s="10"/>
      <c r="G1" s="10"/>
      <c r="H1" s="10"/>
      <c r="I1" s="10"/>
      <c r="J1" s="10"/>
      <c r="K1" s="10"/>
      <c r="L1" s="10"/>
      <c r="M1" s="10"/>
      <c r="N1" s="10"/>
      <c r="O1" s="10"/>
      <c r="P1" s="10"/>
      <c r="Q1" s="10"/>
      <c r="R1" s="10"/>
      <c r="S1" s="10"/>
      <c r="T1" s="10"/>
      <c r="U1" s="10"/>
      <c r="V1" s="10"/>
      <c r="W1" s="10"/>
      <c r="X1" s="10"/>
      <c r="Y1" s="10"/>
      <c r="Z1" s="10"/>
    </row>
    <row r="2" spans="1:26" x14ac:dyDescent="0.25">
      <c r="A2" s="230"/>
      <c r="B2" s="231"/>
      <c r="C2" s="13"/>
      <c r="D2" s="14" t="s">
        <v>6</v>
      </c>
      <c r="E2" s="15" t="s">
        <v>7</v>
      </c>
      <c r="F2" s="10"/>
      <c r="G2" s="10"/>
      <c r="H2" s="10"/>
      <c r="I2" s="10"/>
      <c r="J2" s="10"/>
      <c r="K2" s="10"/>
      <c r="L2" s="10"/>
      <c r="M2" s="10"/>
      <c r="N2" s="10"/>
      <c r="O2" s="10"/>
      <c r="P2" s="10"/>
      <c r="Q2" s="10"/>
      <c r="R2" s="10"/>
      <c r="S2" s="10"/>
      <c r="T2" s="10"/>
      <c r="U2" s="10"/>
      <c r="V2" s="10"/>
      <c r="W2" s="10"/>
      <c r="X2" s="10"/>
      <c r="Y2" s="10"/>
      <c r="Z2" s="10"/>
    </row>
    <row r="3" spans="1:26" x14ac:dyDescent="0.25">
      <c r="A3" s="230"/>
      <c r="B3" s="231"/>
      <c r="C3" s="13"/>
      <c r="D3" s="14" t="s">
        <v>8</v>
      </c>
      <c r="E3" s="15" t="s">
        <v>9</v>
      </c>
      <c r="F3" s="10"/>
      <c r="G3" s="10"/>
      <c r="H3" s="10"/>
      <c r="I3" s="10"/>
      <c r="J3" s="10"/>
      <c r="K3" s="10"/>
      <c r="L3" s="10"/>
      <c r="M3" s="10"/>
      <c r="N3" s="10"/>
      <c r="O3" s="10"/>
      <c r="P3" s="10"/>
      <c r="Q3" s="10"/>
      <c r="R3" s="10"/>
      <c r="S3" s="10"/>
      <c r="T3" s="10"/>
      <c r="U3" s="10"/>
      <c r="V3" s="10"/>
      <c r="W3" s="10"/>
      <c r="X3" s="10"/>
      <c r="Y3" s="10"/>
      <c r="Z3" s="10"/>
    </row>
    <row r="4" spans="1:26" ht="18" x14ac:dyDescent="0.25">
      <c r="A4" s="230"/>
      <c r="B4" s="231"/>
      <c r="C4" s="225" t="s">
        <v>653</v>
      </c>
      <c r="D4" s="14" t="s">
        <v>10</v>
      </c>
      <c r="E4" s="17" t="s">
        <v>11</v>
      </c>
      <c r="F4" s="10"/>
      <c r="G4" s="10"/>
      <c r="H4" s="10"/>
      <c r="I4" s="10"/>
      <c r="J4" s="10"/>
      <c r="K4" s="10"/>
      <c r="L4" s="10"/>
      <c r="M4" s="10"/>
      <c r="N4" s="10"/>
      <c r="O4" s="10"/>
      <c r="P4" s="10"/>
      <c r="Q4" s="10"/>
      <c r="R4" s="10"/>
      <c r="S4" s="10"/>
      <c r="T4" s="10"/>
      <c r="U4" s="10"/>
      <c r="V4" s="10"/>
      <c r="W4" s="10"/>
      <c r="X4" s="10"/>
      <c r="Y4" s="10"/>
      <c r="Z4" s="10"/>
    </row>
    <row r="5" spans="1:26" ht="18" x14ac:dyDescent="0.25">
      <c r="A5" s="230"/>
      <c r="B5" s="231"/>
      <c r="C5" s="13"/>
      <c r="D5" s="14" t="s">
        <v>12</v>
      </c>
      <c r="E5" s="17" t="s">
        <v>13</v>
      </c>
      <c r="F5" s="10"/>
      <c r="G5" s="10"/>
      <c r="H5" s="10"/>
      <c r="I5" s="10"/>
      <c r="J5" s="10"/>
      <c r="K5" s="10"/>
      <c r="L5" s="10"/>
      <c r="M5" s="10"/>
      <c r="N5" s="10"/>
      <c r="O5" s="10"/>
      <c r="P5" s="10"/>
      <c r="Q5" s="10"/>
      <c r="R5" s="10"/>
      <c r="S5" s="10"/>
      <c r="T5" s="10"/>
      <c r="U5" s="10"/>
      <c r="V5" s="10"/>
      <c r="W5" s="10"/>
      <c r="X5" s="10"/>
      <c r="Y5" s="10"/>
      <c r="Z5" s="10"/>
    </row>
    <row r="6" spans="1:26" x14ac:dyDescent="0.25">
      <c r="A6" s="230"/>
      <c r="B6" s="231"/>
      <c r="C6" s="13"/>
      <c r="D6" s="14" t="s">
        <v>14</v>
      </c>
      <c r="E6" s="15" t="s">
        <v>15</v>
      </c>
      <c r="F6" s="10"/>
      <c r="G6" s="10"/>
      <c r="H6" s="10"/>
      <c r="I6" s="10"/>
      <c r="J6" s="10"/>
      <c r="K6" s="10"/>
      <c r="L6" s="10"/>
      <c r="M6" s="10"/>
      <c r="N6" s="10"/>
      <c r="O6" s="10"/>
      <c r="P6" s="10"/>
      <c r="Q6" s="10"/>
      <c r="R6" s="10"/>
      <c r="S6" s="10"/>
      <c r="T6" s="10"/>
      <c r="U6" s="10"/>
      <c r="V6" s="10"/>
      <c r="W6" s="10"/>
      <c r="X6" s="10"/>
      <c r="Y6" s="10"/>
      <c r="Z6" s="10"/>
    </row>
    <row r="7" spans="1:26" x14ac:dyDescent="0.25">
      <c r="A7" s="230"/>
      <c r="B7" s="231"/>
      <c r="C7" s="18"/>
      <c r="D7" s="14" t="s">
        <v>16</v>
      </c>
      <c r="E7" s="15" t="s">
        <v>17</v>
      </c>
      <c r="F7" s="10"/>
      <c r="G7" s="10"/>
      <c r="H7" s="10"/>
      <c r="I7" s="10"/>
      <c r="J7" s="10"/>
      <c r="K7" s="10"/>
      <c r="L7" s="10"/>
      <c r="M7" s="10"/>
      <c r="N7" s="10"/>
      <c r="O7" s="10"/>
      <c r="P7" s="10"/>
      <c r="Q7" s="10"/>
      <c r="R7" s="10"/>
      <c r="S7" s="10"/>
      <c r="T7" s="10"/>
      <c r="U7" s="10"/>
      <c r="V7" s="10"/>
      <c r="W7" s="10"/>
      <c r="X7" s="10"/>
      <c r="Y7" s="10"/>
      <c r="Z7" s="10"/>
    </row>
    <row r="8" spans="1:26" ht="22.5" x14ac:dyDescent="0.25">
      <c r="A8" s="233" t="s">
        <v>214</v>
      </c>
      <c r="B8" s="234"/>
      <c r="C8" s="21"/>
      <c r="D8" s="8" t="s">
        <v>4</v>
      </c>
      <c r="E8" s="9" t="s">
        <v>18</v>
      </c>
      <c r="F8" s="10"/>
      <c r="G8" s="10"/>
      <c r="H8" s="10"/>
      <c r="I8" s="10"/>
      <c r="J8" s="10"/>
      <c r="K8" s="10"/>
      <c r="L8" s="10"/>
      <c r="M8" s="10"/>
      <c r="N8" s="10"/>
      <c r="O8" s="10"/>
      <c r="P8" s="10"/>
      <c r="Q8" s="10"/>
      <c r="R8" s="10"/>
      <c r="S8" s="10"/>
      <c r="T8" s="10"/>
      <c r="U8" s="10"/>
      <c r="V8" s="10"/>
      <c r="W8" s="10"/>
      <c r="X8" s="10"/>
      <c r="Y8" s="10"/>
      <c r="Z8" s="10"/>
    </row>
    <row r="9" spans="1:26" x14ac:dyDescent="0.25">
      <c r="A9" s="235"/>
      <c r="B9" s="228"/>
      <c r="C9" s="125" t="s">
        <v>20</v>
      </c>
      <c r="D9" s="126"/>
      <c r="E9" s="127"/>
      <c r="F9" s="27"/>
      <c r="G9" s="27"/>
      <c r="H9" s="27"/>
      <c r="I9" s="27"/>
      <c r="J9" s="27"/>
      <c r="K9" s="27"/>
      <c r="L9" s="27"/>
      <c r="M9" s="27"/>
      <c r="N9" s="27"/>
      <c r="O9" s="27"/>
      <c r="P9" s="27"/>
      <c r="Q9" s="27"/>
      <c r="R9" s="27"/>
      <c r="S9" s="27"/>
      <c r="T9" s="27"/>
      <c r="U9" s="27"/>
      <c r="V9" s="27"/>
      <c r="W9" s="27"/>
      <c r="X9" s="27"/>
      <c r="Y9" s="27"/>
      <c r="Z9" s="27"/>
    </row>
    <row r="10" spans="1:26" ht="24.75" x14ac:dyDescent="0.25">
      <c r="A10" s="128" t="s">
        <v>654</v>
      </c>
      <c r="B10" s="60">
        <v>1</v>
      </c>
      <c r="C10" s="71" t="s">
        <v>655</v>
      </c>
      <c r="D10" s="71"/>
      <c r="E10" s="129"/>
      <c r="F10" s="27"/>
      <c r="G10" s="27"/>
      <c r="H10" s="27"/>
      <c r="I10" s="27"/>
      <c r="J10" s="27"/>
      <c r="K10" s="27"/>
      <c r="L10" s="27"/>
      <c r="M10" s="27"/>
      <c r="N10" s="27"/>
      <c r="O10" s="27"/>
      <c r="P10" s="27"/>
      <c r="Q10" s="27"/>
      <c r="R10" s="27"/>
      <c r="S10" s="27"/>
      <c r="T10" s="27"/>
      <c r="U10" s="27"/>
      <c r="V10" s="27"/>
      <c r="W10" s="27"/>
      <c r="X10" s="27"/>
      <c r="Y10" s="27"/>
      <c r="Z10" s="27"/>
    </row>
    <row r="11" spans="1:26" x14ac:dyDescent="0.25">
      <c r="A11" s="128" t="s">
        <v>654</v>
      </c>
      <c r="B11" s="60">
        <f t="shared" ref="B11:B12" si="0">SUM(B10+1)</f>
        <v>2</v>
      </c>
      <c r="C11" s="78" t="s">
        <v>656</v>
      </c>
      <c r="D11" s="78"/>
      <c r="E11" s="129"/>
      <c r="F11" s="27"/>
      <c r="G11" s="27"/>
      <c r="H11" s="27"/>
      <c r="I11" s="27"/>
      <c r="J11" s="27"/>
      <c r="K11" s="27"/>
      <c r="L11" s="27"/>
      <c r="M11" s="27"/>
      <c r="N11" s="27"/>
      <c r="O11" s="27"/>
      <c r="P11" s="27"/>
      <c r="Q11" s="27"/>
      <c r="R11" s="27"/>
      <c r="S11" s="27"/>
      <c r="T11" s="27"/>
      <c r="U11" s="27"/>
      <c r="V11" s="27"/>
      <c r="W11" s="27"/>
      <c r="X11" s="27"/>
      <c r="Y11" s="27"/>
      <c r="Z11" s="27"/>
    </row>
    <row r="12" spans="1:26" ht="15.75" x14ac:dyDescent="0.25">
      <c r="A12" s="128" t="s">
        <v>654</v>
      </c>
      <c r="B12" s="60">
        <f t="shared" si="0"/>
        <v>3</v>
      </c>
      <c r="C12" s="78" t="s">
        <v>657</v>
      </c>
      <c r="D12" s="78"/>
      <c r="E12" s="130"/>
      <c r="F12" s="27"/>
      <c r="G12" s="27"/>
      <c r="H12" s="27"/>
      <c r="I12" s="27"/>
      <c r="J12" s="27"/>
      <c r="K12" s="27"/>
      <c r="L12" s="27"/>
      <c r="M12" s="27"/>
      <c r="N12" s="27"/>
      <c r="O12" s="27"/>
      <c r="P12" s="27"/>
      <c r="Q12" s="27"/>
      <c r="R12" s="27"/>
      <c r="S12" s="27"/>
      <c r="T12" s="27"/>
      <c r="U12" s="27"/>
      <c r="V12" s="27"/>
      <c r="W12" s="27"/>
      <c r="X12" s="27"/>
      <c r="Y12" s="27"/>
      <c r="Z12" s="27"/>
    </row>
    <row r="13" spans="1:26" ht="15.75" x14ac:dyDescent="0.25">
      <c r="A13" s="99" t="s">
        <v>654</v>
      </c>
      <c r="B13" s="84">
        <v>3.1</v>
      </c>
      <c r="C13" s="75" t="s">
        <v>658</v>
      </c>
      <c r="D13" s="75"/>
      <c r="E13" s="130"/>
      <c r="F13" s="27"/>
      <c r="G13" s="27"/>
      <c r="H13" s="27"/>
      <c r="I13" s="27"/>
      <c r="J13" s="27"/>
      <c r="K13" s="27"/>
      <c r="L13" s="27"/>
      <c r="M13" s="27"/>
      <c r="N13" s="27"/>
      <c r="O13" s="27"/>
      <c r="P13" s="27"/>
      <c r="Q13" s="27"/>
      <c r="R13" s="27"/>
      <c r="S13" s="27"/>
      <c r="T13" s="27"/>
      <c r="U13" s="27"/>
      <c r="V13" s="27"/>
      <c r="W13" s="27"/>
      <c r="X13" s="27"/>
      <c r="Y13" s="27"/>
      <c r="Z13" s="27"/>
    </row>
    <row r="14" spans="1:26" ht="24.75" x14ac:dyDescent="0.25">
      <c r="A14" s="128" t="s">
        <v>654</v>
      </c>
      <c r="B14" s="60">
        <f>SUM(B12+1)</f>
        <v>4</v>
      </c>
      <c r="C14" s="78" t="s">
        <v>659</v>
      </c>
      <c r="D14" s="78"/>
      <c r="E14" s="129"/>
      <c r="F14" s="27"/>
      <c r="G14" s="27"/>
      <c r="H14" s="27"/>
      <c r="I14" s="27"/>
      <c r="J14" s="27"/>
      <c r="K14" s="27"/>
      <c r="L14" s="27"/>
      <c r="M14" s="27"/>
      <c r="N14" s="27"/>
      <c r="O14" s="27"/>
      <c r="P14" s="27"/>
      <c r="Q14" s="27"/>
      <c r="R14" s="27"/>
      <c r="S14" s="27"/>
      <c r="T14" s="27"/>
      <c r="U14" s="27"/>
      <c r="V14" s="27"/>
      <c r="W14" s="27"/>
      <c r="X14" s="27"/>
      <c r="Y14" s="27"/>
      <c r="Z14" s="27"/>
    </row>
    <row r="15" spans="1:26" x14ac:dyDescent="0.25">
      <c r="A15" s="128" t="s">
        <v>654</v>
      </c>
      <c r="B15" s="60">
        <f t="shared" ref="B15:B21" si="1">SUM(B14+1)</f>
        <v>5</v>
      </c>
      <c r="C15" s="71" t="s">
        <v>660</v>
      </c>
      <c r="D15" s="71"/>
      <c r="E15" s="129"/>
      <c r="F15" s="27"/>
      <c r="G15" s="27"/>
      <c r="H15" s="27"/>
      <c r="I15" s="27"/>
      <c r="J15" s="27"/>
      <c r="K15" s="27"/>
      <c r="L15" s="27"/>
      <c r="M15" s="27"/>
      <c r="N15" s="27"/>
      <c r="O15" s="27"/>
      <c r="P15" s="27"/>
      <c r="Q15" s="27"/>
      <c r="R15" s="27"/>
      <c r="S15" s="27"/>
      <c r="T15" s="27"/>
      <c r="U15" s="27"/>
      <c r="V15" s="27"/>
      <c r="W15" s="27"/>
      <c r="X15" s="27"/>
      <c r="Y15" s="27"/>
      <c r="Z15" s="27"/>
    </row>
    <row r="16" spans="1:26" x14ac:dyDescent="0.25">
      <c r="A16" s="128" t="s">
        <v>654</v>
      </c>
      <c r="B16" s="60">
        <f t="shared" si="1"/>
        <v>6</v>
      </c>
      <c r="C16" s="71" t="s">
        <v>661</v>
      </c>
      <c r="D16" s="71"/>
      <c r="E16" s="129"/>
      <c r="F16" s="27"/>
      <c r="G16" s="27"/>
      <c r="H16" s="27"/>
      <c r="I16" s="27"/>
      <c r="J16" s="27"/>
      <c r="K16" s="27"/>
      <c r="L16" s="27"/>
      <c r="M16" s="27"/>
      <c r="N16" s="27"/>
      <c r="O16" s="27"/>
      <c r="P16" s="27"/>
      <c r="Q16" s="27"/>
      <c r="R16" s="27"/>
      <c r="S16" s="27"/>
      <c r="T16" s="27"/>
      <c r="U16" s="27"/>
      <c r="V16" s="27"/>
      <c r="W16" s="27"/>
      <c r="X16" s="27"/>
      <c r="Y16" s="27"/>
      <c r="Z16" s="27"/>
    </row>
    <row r="17" spans="1:26" ht="24.75" x14ac:dyDescent="0.25">
      <c r="A17" s="128" t="s">
        <v>654</v>
      </c>
      <c r="B17" s="60">
        <f t="shared" si="1"/>
        <v>7</v>
      </c>
      <c r="C17" s="78" t="s">
        <v>662</v>
      </c>
      <c r="D17" s="78"/>
      <c r="E17" s="129"/>
      <c r="F17" s="27"/>
      <c r="G17" s="27"/>
      <c r="H17" s="27"/>
      <c r="I17" s="27"/>
      <c r="J17" s="27"/>
      <c r="K17" s="27"/>
      <c r="L17" s="27"/>
      <c r="M17" s="27"/>
      <c r="N17" s="27"/>
      <c r="O17" s="27"/>
      <c r="P17" s="27"/>
      <c r="Q17" s="27"/>
      <c r="R17" s="27"/>
      <c r="S17" s="27"/>
      <c r="T17" s="27"/>
      <c r="U17" s="27"/>
      <c r="V17" s="27"/>
      <c r="W17" s="27"/>
      <c r="X17" s="27"/>
      <c r="Y17" s="27"/>
      <c r="Z17" s="27"/>
    </row>
    <row r="18" spans="1:26" ht="15.75" x14ac:dyDescent="0.25">
      <c r="A18" s="99" t="s">
        <v>654</v>
      </c>
      <c r="B18" s="60">
        <f t="shared" si="1"/>
        <v>8</v>
      </c>
      <c r="C18" s="75" t="s">
        <v>663</v>
      </c>
      <c r="D18" s="78"/>
      <c r="E18" s="131"/>
      <c r="F18" s="27"/>
      <c r="G18" s="27"/>
      <c r="H18" s="27"/>
      <c r="I18" s="27"/>
      <c r="J18" s="27"/>
      <c r="K18" s="27"/>
      <c r="L18" s="27"/>
      <c r="M18" s="27"/>
      <c r="N18" s="27"/>
      <c r="O18" s="27"/>
      <c r="P18" s="27"/>
      <c r="Q18" s="27"/>
      <c r="R18" s="27"/>
      <c r="S18" s="27"/>
      <c r="T18" s="27"/>
      <c r="U18" s="27"/>
      <c r="V18" s="27"/>
      <c r="W18" s="27"/>
      <c r="X18" s="27"/>
      <c r="Y18" s="27"/>
      <c r="Z18" s="27"/>
    </row>
    <row r="19" spans="1:26" ht="24.75" x14ac:dyDescent="0.25">
      <c r="A19" s="99" t="s">
        <v>654</v>
      </c>
      <c r="B19" s="60">
        <f t="shared" si="1"/>
        <v>9</v>
      </c>
      <c r="C19" s="75" t="s">
        <v>664</v>
      </c>
      <c r="D19" s="78"/>
      <c r="E19" s="131"/>
      <c r="F19" s="27"/>
      <c r="G19" s="27"/>
      <c r="H19" s="27"/>
      <c r="I19" s="27"/>
      <c r="J19" s="27"/>
      <c r="K19" s="27"/>
      <c r="L19" s="27"/>
      <c r="M19" s="27"/>
      <c r="N19" s="27"/>
      <c r="O19" s="27"/>
      <c r="P19" s="27"/>
      <c r="Q19" s="27"/>
      <c r="R19" s="27"/>
      <c r="S19" s="27"/>
      <c r="T19" s="27"/>
      <c r="U19" s="27"/>
      <c r="V19" s="27"/>
      <c r="W19" s="27"/>
      <c r="X19" s="27"/>
      <c r="Y19" s="27"/>
      <c r="Z19" s="27"/>
    </row>
    <row r="20" spans="1:26" ht="48.75" x14ac:dyDescent="0.25">
      <c r="A20" s="99" t="s">
        <v>654</v>
      </c>
      <c r="B20" s="60">
        <f t="shared" si="1"/>
        <v>10</v>
      </c>
      <c r="C20" s="75" t="s">
        <v>665</v>
      </c>
      <c r="D20" s="78"/>
      <c r="E20" s="131"/>
      <c r="F20" s="27"/>
      <c r="G20" s="27"/>
      <c r="H20" s="27"/>
      <c r="I20" s="27"/>
      <c r="J20" s="27"/>
      <c r="K20" s="27"/>
      <c r="L20" s="27"/>
      <c r="M20" s="27"/>
      <c r="N20" s="27"/>
      <c r="O20" s="27"/>
      <c r="P20" s="27"/>
      <c r="Q20" s="27"/>
      <c r="R20" s="27"/>
      <c r="S20" s="27"/>
      <c r="T20" s="27"/>
      <c r="U20" s="27"/>
      <c r="V20" s="27"/>
      <c r="W20" s="27"/>
      <c r="X20" s="27"/>
      <c r="Y20" s="27"/>
      <c r="Z20" s="27"/>
    </row>
    <row r="21" spans="1:26" ht="36.75" x14ac:dyDescent="0.25">
      <c r="A21" s="99" t="s">
        <v>654</v>
      </c>
      <c r="B21" s="60">
        <f t="shared" si="1"/>
        <v>11</v>
      </c>
      <c r="C21" s="75" t="s">
        <v>666</v>
      </c>
      <c r="D21" s="78"/>
      <c r="E21" s="131"/>
      <c r="F21" s="27"/>
      <c r="G21" s="27"/>
      <c r="H21" s="27"/>
      <c r="I21" s="27"/>
      <c r="J21" s="27"/>
      <c r="K21" s="27"/>
      <c r="L21" s="27"/>
      <c r="M21" s="27"/>
      <c r="N21" s="27"/>
      <c r="O21" s="27"/>
      <c r="P21" s="27"/>
      <c r="Q21" s="27"/>
      <c r="R21" s="27"/>
      <c r="S21" s="27"/>
      <c r="T21" s="27"/>
      <c r="U21" s="27"/>
      <c r="V21" s="27"/>
      <c r="W21" s="27"/>
      <c r="X21" s="27"/>
      <c r="Y21" s="27"/>
      <c r="Z21" s="27"/>
    </row>
    <row r="22" spans="1:26" x14ac:dyDescent="0.25">
      <c r="A22" s="235"/>
      <c r="B22" s="228"/>
      <c r="C22" s="132" t="s">
        <v>667</v>
      </c>
      <c r="D22" s="132"/>
      <c r="E22" s="133"/>
      <c r="F22" s="27"/>
      <c r="G22" s="27"/>
      <c r="H22" s="27"/>
      <c r="I22" s="27"/>
      <c r="J22" s="27"/>
      <c r="K22" s="27"/>
      <c r="L22" s="27"/>
      <c r="M22" s="27"/>
      <c r="N22" s="27"/>
      <c r="O22" s="27"/>
      <c r="P22" s="27"/>
      <c r="Q22" s="27"/>
      <c r="R22" s="27"/>
      <c r="S22" s="27"/>
      <c r="T22" s="27"/>
      <c r="U22" s="27"/>
      <c r="V22" s="27"/>
      <c r="W22" s="27"/>
      <c r="X22" s="27"/>
      <c r="Y22" s="27"/>
      <c r="Z22" s="27"/>
    </row>
    <row r="23" spans="1:26" x14ac:dyDescent="0.25">
      <c r="A23" s="128" t="s">
        <v>654</v>
      </c>
      <c r="B23" s="60">
        <v>12</v>
      </c>
      <c r="C23" s="78" t="s">
        <v>668</v>
      </c>
      <c r="D23" s="78"/>
      <c r="E23" s="129"/>
      <c r="F23" s="27"/>
      <c r="G23" s="27"/>
      <c r="H23" s="27"/>
      <c r="I23" s="27"/>
      <c r="J23" s="27"/>
      <c r="K23" s="27"/>
      <c r="L23" s="27"/>
      <c r="M23" s="27"/>
      <c r="N23" s="27"/>
      <c r="O23" s="27"/>
      <c r="P23" s="27"/>
      <c r="Q23" s="27"/>
      <c r="R23" s="27"/>
      <c r="S23" s="27"/>
      <c r="T23" s="27"/>
      <c r="U23" s="27"/>
      <c r="V23" s="27"/>
      <c r="W23" s="27"/>
      <c r="X23" s="27"/>
      <c r="Y23" s="27"/>
      <c r="Z23" s="27"/>
    </row>
    <row r="24" spans="1:26" x14ac:dyDescent="0.25">
      <c r="A24" s="128" t="s">
        <v>654</v>
      </c>
      <c r="B24" s="60">
        <f>SUM(B23+1)</f>
        <v>13</v>
      </c>
      <c r="C24" s="78" t="s">
        <v>669</v>
      </c>
      <c r="D24" s="78"/>
      <c r="E24" s="129"/>
      <c r="F24" s="27"/>
      <c r="G24" s="27"/>
      <c r="H24" s="27"/>
      <c r="J24" s="27"/>
      <c r="K24" s="27"/>
      <c r="L24" s="27"/>
      <c r="M24" s="27"/>
      <c r="N24" s="27"/>
      <c r="O24" s="27"/>
      <c r="P24" s="27"/>
      <c r="Q24" s="27"/>
      <c r="R24" s="27"/>
      <c r="S24" s="27"/>
      <c r="T24" s="27"/>
      <c r="U24" s="27"/>
      <c r="V24" s="27"/>
      <c r="W24" s="27"/>
      <c r="X24" s="27"/>
      <c r="Y24" s="27"/>
      <c r="Z24" s="27"/>
    </row>
    <row r="25" spans="1:26" x14ac:dyDescent="0.25">
      <c r="A25" s="128" t="s">
        <v>654</v>
      </c>
      <c r="B25" s="60">
        <v>13.01</v>
      </c>
      <c r="C25" s="79" t="s">
        <v>670</v>
      </c>
      <c r="D25" s="79"/>
      <c r="E25" s="129"/>
      <c r="F25" s="27"/>
      <c r="G25" s="27"/>
      <c r="H25" s="27"/>
      <c r="J25" s="27"/>
      <c r="K25" s="27"/>
      <c r="L25" s="27"/>
      <c r="M25" s="27"/>
      <c r="N25" s="27"/>
      <c r="O25" s="27"/>
      <c r="P25" s="27"/>
      <c r="Q25" s="27"/>
      <c r="R25" s="27"/>
      <c r="S25" s="27"/>
      <c r="T25" s="27"/>
      <c r="U25" s="27"/>
      <c r="V25" s="27"/>
      <c r="W25" s="27"/>
      <c r="X25" s="27"/>
      <c r="Y25" s="27"/>
      <c r="Z25" s="27"/>
    </row>
    <row r="26" spans="1:26" x14ac:dyDescent="0.25">
      <c r="A26" s="128" t="s">
        <v>654</v>
      </c>
      <c r="B26" s="60">
        <f t="shared" ref="B26:B49" si="2">B25+0.01</f>
        <v>13.02</v>
      </c>
      <c r="C26" s="79" t="s">
        <v>671</v>
      </c>
      <c r="D26" s="79"/>
      <c r="E26" s="129"/>
      <c r="F26" s="27"/>
      <c r="G26" s="27"/>
      <c r="H26" s="27"/>
      <c r="J26" s="27"/>
      <c r="K26" s="27"/>
      <c r="L26" s="27"/>
      <c r="M26" s="27"/>
      <c r="N26" s="27"/>
      <c r="O26" s="27"/>
      <c r="P26" s="27"/>
      <c r="Q26" s="27"/>
      <c r="R26" s="27"/>
      <c r="S26" s="27"/>
      <c r="T26" s="27"/>
      <c r="U26" s="27"/>
      <c r="V26" s="27"/>
      <c r="W26" s="27"/>
      <c r="X26" s="27"/>
      <c r="Y26" s="27"/>
      <c r="Z26" s="27"/>
    </row>
    <row r="27" spans="1:26" x14ac:dyDescent="0.25">
      <c r="A27" s="128" t="s">
        <v>654</v>
      </c>
      <c r="B27" s="60">
        <f t="shared" si="2"/>
        <v>13.03</v>
      </c>
      <c r="C27" s="79" t="s">
        <v>672</v>
      </c>
      <c r="D27" s="79"/>
      <c r="E27" s="129"/>
      <c r="F27" s="27"/>
      <c r="G27" s="27"/>
      <c r="H27" s="27"/>
      <c r="J27" s="27"/>
      <c r="K27" s="27"/>
      <c r="L27" s="27"/>
      <c r="M27" s="27"/>
      <c r="N27" s="27"/>
      <c r="O27" s="27"/>
      <c r="P27" s="27"/>
      <c r="Q27" s="27"/>
      <c r="R27" s="27"/>
      <c r="S27" s="27"/>
      <c r="T27" s="27"/>
      <c r="U27" s="27"/>
      <c r="V27" s="27"/>
      <c r="W27" s="27"/>
      <c r="X27" s="27"/>
      <c r="Y27" s="27"/>
      <c r="Z27" s="27"/>
    </row>
    <row r="28" spans="1:26" x14ac:dyDescent="0.25">
      <c r="A28" s="128" t="s">
        <v>654</v>
      </c>
      <c r="B28" s="60">
        <f t="shared" si="2"/>
        <v>13.04</v>
      </c>
      <c r="C28" s="79" t="s">
        <v>673</v>
      </c>
      <c r="D28" s="79"/>
      <c r="E28" s="129"/>
      <c r="F28" s="27"/>
      <c r="G28" s="27"/>
      <c r="H28" s="27"/>
      <c r="J28" s="27"/>
      <c r="K28" s="27"/>
      <c r="L28" s="27"/>
      <c r="M28" s="27"/>
      <c r="N28" s="27"/>
      <c r="O28" s="27"/>
      <c r="P28" s="27"/>
      <c r="Q28" s="27"/>
      <c r="R28" s="27"/>
      <c r="S28" s="27"/>
      <c r="T28" s="27"/>
      <c r="U28" s="27"/>
      <c r="V28" s="27"/>
      <c r="W28" s="27"/>
      <c r="X28" s="27"/>
      <c r="Y28" s="27"/>
      <c r="Z28" s="27"/>
    </row>
    <row r="29" spans="1:26" x14ac:dyDescent="0.25">
      <c r="A29" s="128" t="s">
        <v>654</v>
      </c>
      <c r="B29" s="60">
        <f t="shared" si="2"/>
        <v>13.049999999999999</v>
      </c>
      <c r="C29" s="79" t="s">
        <v>674</v>
      </c>
      <c r="D29" s="79"/>
      <c r="E29" s="129"/>
      <c r="F29" s="27"/>
      <c r="G29" s="27"/>
      <c r="H29" s="27"/>
      <c r="J29" s="27"/>
      <c r="K29" s="27"/>
      <c r="L29" s="27"/>
      <c r="M29" s="27"/>
      <c r="N29" s="27"/>
      <c r="O29" s="27"/>
      <c r="P29" s="27"/>
      <c r="Q29" s="27"/>
      <c r="R29" s="27"/>
      <c r="S29" s="27"/>
      <c r="T29" s="27"/>
      <c r="U29" s="27"/>
      <c r="V29" s="27"/>
      <c r="W29" s="27"/>
      <c r="X29" s="27"/>
      <c r="Y29" s="27"/>
      <c r="Z29" s="27"/>
    </row>
    <row r="30" spans="1:26" x14ac:dyDescent="0.25">
      <c r="A30" s="128" t="s">
        <v>654</v>
      </c>
      <c r="B30" s="60">
        <f t="shared" si="2"/>
        <v>13.059999999999999</v>
      </c>
      <c r="C30" s="79" t="s">
        <v>675</v>
      </c>
      <c r="D30" s="79"/>
      <c r="E30" s="129"/>
      <c r="F30" s="27"/>
      <c r="G30" s="27"/>
      <c r="H30" s="27"/>
      <c r="I30" s="27"/>
      <c r="J30" s="27"/>
      <c r="K30" s="27"/>
      <c r="L30" s="27"/>
      <c r="M30" s="27"/>
      <c r="N30" s="27"/>
      <c r="O30" s="27"/>
      <c r="P30" s="27"/>
      <c r="Q30" s="27"/>
      <c r="R30" s="27"/>
      <c r="S30" s="27"/>
      <c r="T30" s="27"/>
      <c r="U30" s="27"/>
      <c r="V30" s="27"/>
      <c r="W30" s="27"/>
      <c r="X30" s="27"/>
      <c r="Y30" s="27"/>
      <c r="Z30" s="27"/>
    </row>
    <row r="31" spans="1:26" x14ac:dyDescent="0.25">
      <c r="A31" s="128" t="s">
        <v>654</v>
      </c>
      <c r="B31" s="60">
        <f t="shared" si="2"/>
        <v>13.069999999999999</v>
      </c>
      <c r="C31" s="79" t="s">
        <v>676</v>
      </c>
      <c r="D31" s="79"/>
      <c r="E31" s="129"/>
      <c r="F31" s="27"/>
      <c r="G31" s="27"/>
      <c r="H31" s="27"/>
      <c r="I31" s="27"/>
      <c r="J31" s="27"/>
      <c r="K31" s="27"/>
      <c r="L31" s="27"/>
      <c r="M31" s="27"/>
      <c r="N31" s="27"/>
      <c r="O31" s="27"/>
      <c r="P31" s="27"/>
      <c r="Q31" s="27"/>
      <c r="R31" s="27"/>
      <c r="S31" s="27"/>
      <c r="T31" s="27"/>
      <c r="U31" s="27"/>
      <c r="V31" s="27"/>
      <c r="W31" s="27"/>
      <c r="X31" s="27"/>
      <c r="Y31" s="27"/>
      <c r="Z31" s="27"/>
    </row>
    <row r="32" spans="1:26" x14ac:dyDescent="0.25">
      <c r="A32" s="128" t="s">
        <v>654</v>
      </c>
      <c r="B32" s="60">
        <f t="shared" si="2"/>
        <v>13.079999999999998</v>
      </c>
      <c r="C32" s="79" t="s">
        <v>677</v>
      </c>
      <c r="D32" s="79"/>
      <c r="E32" s="129"/>
      <c r="F32" s="27"/>
      <c r="G32" s="27"/>
      <c r="H32" s="27"/>
      <c r="I32" s="27"/>
      <c r="J32" s="27"/>
      <c r="K32" s="27"/>
      <c r="L32" s="27"/>
      <c r="M32" s="27"/>
      <c r="N32" s="27"/>
      <c r="O32" s="27"/>
      <c r="P32" s="27"/>
      <c r="Q32" s="27"/>
      <c r="R32" s="27"/>
      <c r="S32" s="27"/>
      <c r="T32" s="27"/>
      <c r="U32" s="27"/>
      <c r="V32" s="27"/>
      <c r="W32" s="27"/>
      <c r="X32" s="27"/>
      <c r="Y32" s="27"/>
      <c r="Z32" s="27"/>
    </row>
    <row r="33" spans="1:26" x14ac:dyDescent="0.25">
      <c r="A33" s="128" t="s">
        <v>654</v>
      </c>
      <c r="B33" s="60">
        <f t="shared" si="2"/>
        <v>13.089999999999998</v>
      </c>
      <c r="C33" s="79" t="s">
        <v>678</v>
      </c>
      <c r="D33" s="79"/>
      <c r="E33" s="129"/>
      <c r="F33" s="27"/>
      <c r="G33" s="27"/>
      <c r="H33" s="27"/>
      <c r="I33" s="27"/>
      <c r="J33" s="27"/>
      <c r="K33" s="27"/>
      <c r="L33" s="27"/>
      <c r="M33" s="27"/>
      <c r="N33" s="27"/>
      <c r="O33" s="27"/>
      <c r="P33" s="27"/>
      <c r="Q33" s="27"/>
      <c r="R33" s="27"/>
      <c r="S33" s="27"/>
      <c r="T33" s="27"/>
      <c r="U33" s="27"/>
      <c r="V33" s="27"/>
      <c r="W33" s="27"/>
      <c r="X33" s="27"/>
      <c r="Y33" s="27"/>
      <c r="Z33" s="27"/>
    </row>
    <row r="34" spans="1:26" x14ac:dyDescent="0.25">
      <c r="A34" s="128" t="s">
        <v>654</v>
      </c>
      <c r="B34" s="60">
        <f t="shared" si="2"/>
        <v>13.099999999999998</v>
      </c>
      <c r="C34" s="79" t="s">
        <v>679</v>
      </c>
      <c r="D34" s="79"/>
      <c r="E34" s="129"/>
      <c r="F34" s="27"/>
      <c r="G34" s="27"/>
      <c r="H34" s="27"/>
      <c r="I34" s="27"/>
      <c r="J34" s="27"/>
      <c r="K34" s="27"/>
      <c r="L34" s="27"/>
      <c r="M34" s="27"/>
      <c r="N34" s="27"/>
      <c r="O34" s="27"/>
      <c r="P34" s="27"/>
      <c r="Q34" s="27"/>
      <c r="R34" s="27"/>
      <c r="S34" s="27"/>
      <c r="T34" s="27"/>
      <c r="U34" s="27"/>
      <c r="V34" s="27"/>
      <c r="W34" s="27"/>
      <c r="X34" s="27"/>
      <c r="Y34" s="27"/>
      <c r="Z34" s="27"/>
    </row>
    <row r="35" spans="1:26" x14ac:dyDescent="0.25">
      <c r="A35" s="128" t="s">
        <v>654</v>
      </c>
      <c r="B35" s="60">
        <f t="shared" si="2"/>
        <v>13.109999999999998</v>
      </c>
      <c r="C35" s="79" t="s">
        <v>680</v>
      </c>
      <c r="D35" s="79"/>
      <c r="E35" s="129"/>
      <c r="F35" s="27"/>
      <c r="G35" s="27"/>
      <c r="H35" s="27"/>
      <c r="I35" s="27"/>
      <c r="J35" s="27"/>
      <c r="K35" s="27"/>
      <c r="L35" s="27"/>
      <c r="M35" s="27"/>
      <c r="N35" s="27"/>
      <c r="O35" s="27"/>
      <c r="P35" s="27"/>
      <c r="Q35" s="27"/>
      <c r="R35" s="27"/>
      <c r="S35" s="27"/>
      <c r="T35" s="27"/>
      <c r="U35" s="27"/>
      <c r="V35" s="27"/>
      <c r="W35" s="27"/>
      <c r="X35" s="27"/>
      <c r="Y35" s="27"/>
      <c r="Z35" s="27"/>
    </row>
    <row r="36" spans="1:26" x14ac:dyDescent="0.25">
      <c r="A36" s="128" t="s">
        <v>654</v>
      </c>
      <c r="B36" s="60">
        <f t="shared" si="2"/>
        <v>13.119999999999997</v>
      </c>
      <c r="C36" s="79" t="s">
        <v>681</v>
      </c>
      <c r="D36" s="79"/>
      <c r="E36" s="129"/>
      <c r="F36" s="27"/>
      <c r="G36" s="27"/>
      <c r="H36" s="27"/>
      <c r="I36" s="27"/>
      <c r="J36" s="27"/>
      <c r="K36" s="27"/>
      <c r="L36" s="27"/>
      <c r="M36" s="27"/>
      <c r="N36" s="27"/>
      <c r="O36" s="27"/>
      <c r="P36" s="27"/>
      <c r="Q36" s="27"/>
      <c r="R36" s="27"/>
      <c r="S36" s="27"/>
      <c r="T36" s="27"/>
      <c r="U36" s="27"/>
      <c r="V36" s="27"/>
      <c r="W36" s="27"/>
      <c r="X36" s="27"/>
      <c r="Y36" s="27"/>
      <c r="Z36" s="27"/>
    </row>
    <row r="37" spans="1:26" x14ac:dyDescent="0.25">
      <c r="A37" s="128" t="s">
        <v>654</v>
      </c>
      <c r="B37" s="60">
        <f t="shared" si="2"/>
        <v>13.129999999999997</v>
      </c>
      <c r="C37" s="79" t="s">
        <v>682</v>
      </c>
      <c r="D37" s="79"/>
      <c r="E37" s="129"/>
      <c r="F37" s="27"/>
      <c r="G37" s="27"/>
      <c r="H37" s="27"/>
      <c r="I37" s="27"/>
      <c r="J37" s="27"/>
      <c r="K37" s="27"/>
      <c r="L37" s="27"/>
      <c r="M37" s="27"/>
      <c r="N37" s="27"/>
      <c r="O37" s="27"/>
      <c r="P37" s="27"/>
      <c r="Q37" s="27"/>
      <c r="R37" s="27"/>
      <c r="S37" s="27"/>
      <c r="T37" s="27"/>
      <c r="U37" s="27"/>
      <c r="V37" s="27"/>
      <c r="W37" s="27"/>
      <c r="X37" s="27"/>
      <c r="Y37" s="27"/>
      <c r="Z37" s="27"/>
    </row>
    <row r="38" spans="1:26" x14ac:dyDescent="0.25">
      <c r="A38" s="128" t="s">
        <v>654</v>
      </c>
      <c r="B38" s="60">
        <f t="shared" si="2"/>
        <v>13.139999999999997</v>
      </c>
      <c r="C38" s="79" t="s">
        <v>683</v>
      </c>
      <c r="D38" s="79"/>
      <c r="E38" s="129"/>
      <c r="F38" s="27"/>
      <c r="G38" s="27"/>
      <c r="H38" s="27"/>
      <c r="I38" s="27"/>
      <c r="J38" s="27"/>
      <c r="K38" s="27"/>
      <c r="L38" s="27"/>
      <c r="M38" s="27"/>
      <c r="N38" s="27"/>
      <c r="O38" s="27"/>
      <c r="P38" s="27"/>
      <c r="Q38" s="27"/>
      <c r="R38" s="27"/>
      <c r="S38" s="27"/>
      <c r="T38" s="27"/>
      <c r="U38" s="27"/>
      <c r="V38" s="27"/>
      <c r="W38" s="27"/>
      <c r="X38" s="27"/>
      <c r="Y38" s="27"/>
      <c r="Z38" s="27"/>
    </row>
    <row r="39" spans="1:26" x14ac:dyDescent="0.25">
      <c r="A39" s="128" t="s">
        <v>654</v>
      </c>
      <c r="B39" s="60">
        <f t="shared" si="2"/>
        <v>13.149999999999997</v>
      </c>
      <c r="C39" s="79" t="s">
        <v>684</v>
      </c>
      <c r="D39" s="79"/>
      <c r="E39" s="129"/>
      <c r="F39" s="27"/>
      <c r="G39" s="27"/>
      <c r="H39" s="27"/>
      <c r="I39" s="27"/>
      <c r="J39" s="27"/>
      <c r="K39" s="27"/>
      <c r="L39" s="27"/>
      <c r="M39" s="27"/>
      <c r="N39" s="27"/>
      <c r="O39" s="27"/>
      <c r="P39" s="27"/>
      <c r="Q39" s="27"/>
      <c r="R39" s="27"/>
      <c r="S39" s="27"/>
      <c r="T39" s="27"/>
      <c r="U39" s="27"/>
      <c r="V39" s="27"/>
      <c r="W39" s="27"/>
      <c r="X39" s="27"/>
      <c r="Y39" s="27"/>
      <c r="Z39" s="27"/>
    </row>
    <row r="40" spans="1:26" x14ac:dyDescent="0.25">
      <c r="A40" s="128" t="s">
        <v>654</v>
      </c>
      <c r="B40" s="60">
        <f t="shared" si="2"/>
        <v>13.159999999999997</v>
      </c>
      <c r="C40" s="79" t="s">
        <v>685</v>
      </c>
      <c r="D40" s="79"/>
      <c r="E40" s="129"/>
      <c r="F40" s="27"/>
      <c r="G40" s="27"/>
      <c r="H40" s="27"/>
      <c r="I40" s="27"/>
      <c r="J40" s="27"/>
      <c r="K40" s="27"/>
      <c r="L40" s="27"/>
      <c r="M40" s="27"/>
      <c r="N40" s="27"/>
      <c r="O40" s="27"/>
      <c r="P40" s="27"/>
      <c r="Q40" s="27"/>
      <c r="R40" s="27"/>
      <c r="S40" s="27"/>
      <c r="T40" s="27"/>
      <c r="U40" s="27"/>
      <c r="V40" s="27"/>
      <c r="W40" s="27"/>
      <c r="X40" s="27"/>
      <c r="Y40" s="27"/>
      <c r="Z40" s="27"/>
    </row>
    <row r="41" spans="1:26" x14ac:dyDescent="0.25">
      <c r="A41" s="128" t="s">
        <v>654</v>
      </c>
      <c r="B41" s="60">
        <f t="shared" si="2"/>
        <v>13.169999999999996</v>
      </c>
      <c r="C41" s="79" t="s">
        <v>686</v>
      </c>
      <c r="D41" s="79"/>
      <c r="E41" s="129"/>
      <c r="F41" s="27"/>
      <c r="G41" s="27"/>
      <c r="H41" s="27"/>
      <c r="I41" s="27"/>
      <c r="J41" s="27"/>
      <c r="K41" s="27"/>
      <c r="L41" s="27"/>
      <c r="M41" s="27"/>
      <c r="N41" s="27"/>
      <c r="O41" s="27"/>
      <c r="P41" s="27"/>
      <c r="Q41" s="27"/>
      <c r="R41" s="27"/>
      <c r="S41" s="27"/>
      <c r="T41" s="27"/>
      <c r="U41" s="27"/>
      <c r="V41" s="27"/>
      <c r="W41" s="27"/>
      <c r="X41" s="27"/>
      <c r="Y41" s="27"/>
      <c r="Z41" s="27"/>
    </row>
    <row r="42" spans="1:26" ht="24.75" x14ac:dyDescent="0.25">
      <c r="A42" s="128" t="s">
        <v>654</v>
      </c>
      <c r="B42" s="60">
        <f t="shared" si="2"/>
        <v>13.179999999999996</v>
      </c>
      <c r="C42" s="79" t="s">
        <v>687</v>
      </c>
      <c r="D42" s="79"/>
      <c r="E42" s="129"/>
      <c r="F42" s="27"/>
      <c r="G42" s="27"/>
      <c r="H42" s="27"/>
      <c r="I42" s="27"/>
      <c r="J42" s="27"/>
      <c r="K42" s="27"/>
      <c r="L42" s="27"/>
      <c r="M42" s="27"/>
      <c r="N42" s="27"/>
      <c r="O42" s="27"/>
      <c r="P42" s="27"/>
      <c r="Q42" s="27"/>
      <c r="R42" s="27"/>
      <c r="S42" s="27"/>
      <c r="T42" s="27"/>
      <c r="U42" s="27"/>
      <c r="V42" s="27"/>
      <c r="W42" s="27"/>
      <c r="X42" s="27"/>
      <c r="Y42" s="27"/>
      <c r="Z42" s="27"/>
    </row>
    <row r="43" spans="1:26" ht="24.75" x14ac:dyDescent="0.25">
      <c r="A43" s="128" t="s">
        <v>654</v>
      </c>
      <c r="B43" s="60">
        <f t="shared" si="2"/>
        <v>13.189999999999996</v>
      </c>
      <c r="C43" s="79" t="s">
        <v>688</v>
      </c>
      <c r="D43" s="79"/>
      <c r="E43" s="129"/>
      <c r="F43" s="27"/>
      <c r="G43" s="27"/>
      <c r="H43" s="27"/>
      <c r="I43" s="27"/>
      <c r="J43" s="27"/>
      <c r="K43" s="27"/>
      <c r="L43" s="27"/>
      <c r="M43" s="27"/>
      <c r="N43" s="27"/>
      <c r="O43" s="27"/>
      <c r="P43" s="27"/>
      <c r="Q43" s="27"/>
      <c r="R43" s="27"/>
      <c r="S43" s="27"/>
      <c r="T43" s="27"/>
      <c r="U43" s="27"/>
      <c r="V43" s="27"/>
      <c r="W43" s="27"/>
      <c r="X43" s="27"/>
      <c r="Y43" s="27"/>
      <c r="Z43" s="27"/>
    </row>
    <row r="44" spans="1:26" x14ac:dyDescent="0.25">
      <c r="A44" s="128" t="s">
        <v>654</v>
      </c>
      <c r="B44" s="60">
        <f t="shared" si="2"/>
        <v>13.199999999999996</v>
      </c>
      <c r="C44" s="79" t="s">
        <v>689</v>
      </c>
      <c r="D44" s="79"/>
      <c r="E44" s="129"/>
      <c r="F44" s="27"/>
      <c r="G44" s="27"/>
      <c r="H44" s="27"/>
      <c r="I44" s="27"/>
      <c r="J44" s="27"/>
      <c r="K44" s="27"/>
      <c r="L44" s="27"/>
      <c r="M44" s="27"/>
      <c r="N44" s="27"/>
      <c r="O44" s="27"/>
      <c r="P44" s="27"/>
      <c r="Q44" s="27"/>
      <c r="R44" s="27"/>
      <c r="S44" s="27"/>
      <c r="T44" s="27"/>
      <c r="U44" s="27"/>
      <c r="V44" s="27"/>
      <c r="W44" s="27"/>
      <c r="X44" s="27"/>
      <c r="Y44" s="27"/>
      <c r="Z44" s="27"/>
    </row>
    <row r="45" spans="1:26" x14ac:dyDescent="0.25">
      <c r="A45" s="128" t="s">
        <v>654</v>
      </c>
      <c r="B45" s="60">
        <f t="shared" si="2"/>
        <v>13.209999999999996</v>
      </c>
      <c r="C45" s="79" t="s">
        <v>690</v>
      </c>
      <c r="D45" s="79"/>
      <c r="E45" s="129"/>
      <c r="F45" s="27"/>
      <c r="G45" s="27"/>
      <c r="H45" s="27"/>
      <c r="I45" s="27"/>
      <c r="J45" s="27"/>
      <c r="K45" s="27"/>
      <c r="L45" s="27"/>
      <c r="M45" s="27"/>
      <c r="N45" s="27"/>
      <c r="O45" s="27"/>
      <c r="P45" s="27"/>
      <c r="Q45" s="27"/>
      <c r="R45" s="27"/>
      <c r="S45" s="27"/>
      <c r="T45" s="27"/>
      <c r="U45" s="27"/>
      <c r="V45" s="27"/>
      <c r="W45" s="27"/>
      <c r="X45" s="27"/>
      <c r="Y45" s="27"/>
      <c r="Z45" s="27"/>
    </row>
    <row r="46" spans="1:26" x14ac:dyDescent="0.25">
      <c r="A46" s="128" t="s">
        <v>654</v>
      </c>
      <c r="B46" s="60">
        <f t="shared" si="2"/>
        <v>13.219999999999995</v>
      </c>
      <c r="C46" s="79" t="s">
        <v>691</v>
      </c>
      <c r="D46" s="79"/>
      <c r="E46" s="129"/>
      <c r="F46" s="27"/>
      <c r="G46" s="27"/>
      <c r="H46" s="27"/>
      <c r="I46" s="27"/>
      <c r="J46" s="27"/>
      <c r="K46" s="27"/>
      <c r="L46" s="27"/>
      <c r="M46" s="27"/>
      <c r="N46" s="27"/>
      <c r="O46" s="27"/>
      <c r="P46" s="27"/>
      <c r="Q46" s="27"/>
      <c r="R46" s="27"/>
      <c r="S46" s="27"/>
      <c r="T46" s="27"/>
      <c r="U46" s="27"/>
      <c r="V46" s="27"/>
      <c r="W46" s="27"/>
      <c r="X46" s="27"/>
      <c r="Y46" s="27"/>
      <c r="Z46" s="27"/>
    </row>
    <row r="47" spans="1:26" x14ac:dyDescent="0.25">
      <c r="A47" s="128" t="s">
        <v>654</v>
      </c>
      <c r="B47" s="60">
        <f t="shared" si="2"/>
        <v>13.229999999999995</v>
      </c>
      <c r="C47" s="79" t="s">
        <v>692</v>
      </c>
      <c r="D47" s="79"/>
      <c r="E47" s="129"/>
      <c r="F47" s="27"/>
      <c r="G47" s="27"/>
      <c r="H47" s="27"/>
      <c r="I47" s="27"/>
      <c r="J47" s="27"/>
      <c r="K47" s="27"/>
      <c r="L47" s="27"/>
      <c r="M47" s="27"/>
      <c r="N47" s="27"/>
      <c r="O47" s="27"/>
      <c r="P47" s="27"/>
      <c r="Q47" s="27"/>
      <c r="R47" s="27"/>
      <c r="S47" s="27"/>
      <c r="T47" s="27"/>
      <c r="U47" s="27"/>
      <c r="V47" s="27"/>
      <c r="W47" s="27"/>
      <c r="X47" s="27"/>
      <c r="Y47" s="27"/>
      <c r="Z47" s="27"/>
    </row>
    <row r="48" spans="1:26" x14ac:dyDescent="0.25">
      <c r="A48" s="128" t="s">
        <v>654</v>
      </c>
      <c r="B48" s="60">
        <f t="shared" si="2"/>
        <v>13.239999999999995</v>
      </c>
      <c r="C48" s="79" t="s">
        <v>693</v>
      </c>
      <c r="D48" s="79"/>
      <c r="E48" s="129"/>
      <c r="F48" s="27"/>
      <c r="G48" s="27"/>
      <c r="H48" s="27"/>
      <c r="I48" s="27"/>
      <c r="J48" s="27"/>
      <c r="K48" s="27"/>
      <c r="L48" s="27"/>
      <c r="M48" s="27"/>
      <c r="N48" s="27"/>
      <c r="O48" s="27"/>
      <c r="P48" s="27"/>
      <c r="Q48" s="27"/>
      <c r="R48" s="27"/>
      <c r="S48" s="27"/>
      <c r="T48" s="27"/>
      <c r="U48" s="27"/>
      <c r="V48" s="27"/>
      <c r="W48" s="27"/>
      <c r="X48" s="27"/>
      <c r="Y48" s="27"/>
      <c r="Z48" s="27"/>
    </row>
    <row r="49" spans="1:26" x14ac:dyDescent="0.25">
      <c r="A49" s="128" t="s">
        <v>654</v>
      </c>
      <c r="B49" s="60">
        <f t="shared" si="2"/>
        <v>13.249999999999995</v>
      </c>
      <c r="C49" s="79" t="s">
        <v>694</v>
      </c>
      <c r="D49" s="79"/>
      <c r="E49" s="129"/>
      <c r="F49" s="27"/>
      <c r="G49" s="27"/>
      <c r="H49" s="27"/>
      <c r="I49" s="27"/>
      <c r="J49" s="27"/>
      <c r="K49" s="27"/>
      <c r="L49" s="27"/>
      <c r="M49" s="27"/>
      <c r="N49" s="27"/>
      <c r="O49" s="27"/>
      <c r="P49" s="27"/>
      <c r="Q49" s="27"/>
      <c r="R49" s="27"/>
      <c r="S49" s="27"/>
      <c r="T49" s="27"/>
      <c r="U49" s="27"/>
      <c r="V49" s="27"/>
      <c r="W49" s="27"/>
      <c r="X49" s="27"/>
      <c r="Y49" s="27"/>
      <c r="Z49" s="27"/>
    </row>
    <row r="50" spans="1:26" x14ac:dyDescent="0.25">
      <c r="A50" s="128" t="s">
        <v>654</v>
      </c>
      <c r="B50" s="60">
        <v>14</v>
      </c>
      <c r="C50" s="79" t="s">
        <v>695</v>
      </c>
      <c r="D50" s="79"/>
      <c r="E50" s="129"/>
      <c r="F50" s="27"/>
      <c r="G50" s="27"/>
      <c r="H50" s="27"/>
      <c r="I50" s="27"/>
      <c r="J50" s="27"/>
      <c r="K50" s="27"/>
      <c r="L50" s="27"/>
      <c r="M50" s="27"/>
      <c r="N50" s="27"/>
      <c r="O50" s="27"/>
      <c r="P50" s="27"/>
      <c r="Q50" s="27"/>
      <c r="R50" s="27"/>
      <c r="S50" s="27"/>
      <c r="T50" s="27"/>
      <c r="U50" s="27"/>
      <c r="V50" s="27"/>
      <c r="W50" s="27"/>
      <c r="X50" s="27"/>
      <c r="Y50" s="27"/>
      <c r="Z50" s="27"/>
    </row>
    <row r="51" spans="1:26" x14ac:dyDescent="0.25">
      <c r="A51" s="128" t="s">
        <v>654</v>
      </c>
      <c r="B51" s="60">
        <v>14.01</v>
      </c>
      <c r="C51" s="79" t="s">
        <v>696</v>
      </c>
      <c r="D51" s="79"/>
      <c r="E51" s="129"/>
      <c r="F51" s="27"/>
      <c r="G51" s="27"/>
      <c r="H51" s="27"/>
      <c r="I51" s="27"/>
      <c r="J51" s="27"/>
      <c r="K51" s="27"/>
      <c r="L51" s="27"/>
      <c r="M51" s="27"/>
      <c r="N51" s="27"/>
      <c r="O51" s="27"/>
      <c r="P51" s="27"/>
      <c r="Q51" s="27"/>
      <c r="R51" s="27"/>
      <c r="S51" s="27"/>
      <c r="T51" s="27"/>
      <c r="U51" s="27"/>
      <c r="V51" s="27"/>
      <c r="W51" s="27"/>
      <c r="X51" s="27"/>
      <c r="Y51" s="27"/>
      <c r="Z51" s="27"/>
    </row>
    <row r="52" spans="1:26" x14ac:dyDescent="0.25">
      <c r="A52" s="128" t="s">
        <v>654</v>
      </c>
      <c r="B52" s="60">
        <f t="shared" ref="B52:B54" si="3">B51+0.01</f>
        <v>14.02</v>
      </c>
      <c r="C52" s="79" t="s">
        <v>697</v>
      </c>
      <c r="D52" s="79"/>
      <c r="E52" s="129"/>
      <c r="F52" s="27"/>
      <c r="G52" s="27"/>
      <c r="H52" s="27"/>
      <c r="I52" s="27"/>
      <c r="J52" s="27"/>
      <c r="K52" s="27"/>
      <c r="L52" s="27"/>
      <c r="M52" s="27"/>
      <c r="N52" s="27"/>
      <c r="O52" s="27"/>
      <c r="P52" s="27"/>
      <c r="Q52" s="27"/>
      <c r="R52" s="27"/>
      <c r="S52" s="27"/>
      <c r="T52" s="27"/>
      <c r="U52" s="27"/>
      <c r="V52" s="27"/>
      <c r="W52" s="27"/>
      <c r="X52" s="27"/>
      <c r="Y52" s="27"/>
      <c r="Z52" s="27"/>
    </row>
    <row r="53" spans="1:26" x14ac:dyDescent="0.25">
      <c r="A53" s="128" t="s">
        <v>654</v>
      </c>
      <c r="B53" s="60">
        <f t="shared" si="3"/>
        <v>14.03</v>
      </c>
      <c r="C53" s="79" t="s">
        <v>698</v>
      </c>
      <c r="D53" s="79"/>
      <c r="E53" s="129"/>
      <c r="F53" s="27"/>
      <c r="G53" s="27"/>
      <c r="H53" s="27"/>
      <c r="I53" s="27"/>
      <c r="J53" s="27"/>
      <c r="K53" s="27"/>
      <c r="L53" s="27"/>
      <c r="M53" s="27"/>
      <c r="N53" s="27"/>
      <c r="O53" s="27"/>
      <c r="P53" s="27"/>
      <c r="Q53" s="27"/>
      <c r="R53" s="27"/>
      <c r="S53" s="27"/>
      <c r="T53" s="27"/>
      <c r="U53" s="27"/>
      <c r="V53" s="27"/>
      <c r="W53" s="27"/>
      <c r="X53" s="27"/>
      <c r="Y53" s="27"/>
      <c r="Z53" s="27"/>
    </row>
    <row r="54" spans="1:26" x14ac:dyDescent="0.25">
      <c r="A54" s="128" t="s">
        <v>654</v>
      </c>
      <c r="B54" s="60">
        <f t="shared" si="3"/>
        <v>14.04</v>
      </c>
      <c r="C54" s="79" t="s">
        <v>699</v>
      </c>
      <c r="D54" s="79"/>
      <c r="E54" s="129"/>
      <c r="F54" s="27"/>
      <c r="G54" s="27"/>
      <c r="H54" s="27"/>
      <c r="I54" s="27"/>
      <c r="J54" s="27"/>
      <c r="K54" s="27"/>
      <c r="L54" s="27"/>
      <c r="M54" s="27"/>
      <c r="N54" s="27"/>
      <c r="O54" s="27"/>
      <c r="P54" s="27"/>
      <c r="Q54" s="27"/>
      <c r="R54" s="27"/>
      <c r="S54" s="27"/>
      <c r="T54" s="27"/>
      <c r="U54" s="27"/>
      <c r="V54" s="27"/>
      <c r="W54" s="27"/>
      <c r="X54" s="27"/>
      <c r="Y54" s="27"/>
      <c r="Z54" s="27"/>
    </row>
    <row r="55" spans="1:26" ht="24.75" x14ac:dyDescent="0.25">
      <c r="A55" s="128" t="s">
        <v>654</v>
      </c>
      <c r="B55" s="60">
        <v>15</v>
      </c>
      <c r="C55" s="79" t="s">
        <v>700</v>
      </c>
      <c r="D55" s="79"/>
      <c r="E55" s="129"/>
      <c r="F55" s="27"/>
      <c r="G55" s="27"/>
      <c r="H55" s="27"/>
      <c r="I55" s="27"/>
      <c r="J55" s="27"/>
      <c r="K55" s="27"/>
      <c r="L55" s="27"/>
      <c r="M55" s="27"/>
      <c r="N55" s="27"/>
      <c r="O55" s="27"/>
      <c r="P55" s="27"/>
      <c r="Q55" s="27"/>
      <c r="R55" s="27"/>
      <c r="S55" s="27"/>
      <c r="T55" s="27"/>
      <c r="U55" s="27"/>
      <c r="V55" s="27"/>
      <c r="W55" s="27"/>
      <c r="X55" s="27"/>
      <c r="Y55" s="27"/>
      <c r="Z55" s="27"/>
    </row>
    <row r="56" spans="1:26" ht="24.75" x14ac:dyDescent="0.25">
      <c r="A56" s="128" t="s">
        <v>654</v>
      </c>
      <c r="B56" s="60">
        <f t="shared" ref="B56:B58" si="4">SUM(B55+1)</f>
        <v>16</v>
      </c>
      <c r="C56" s="79" t="s">
        <v>701</v>
      </c>
      <c r="D56" s="79"/>
      <c r="E56" s="129"/>
      <c r="F56" s="27"/>
      <c r="G56" s="27"/>
      <c r="H56" s="27"/>
      <c r="I56" s="27"/>
      <c r="J56" s="27"/>
      <c r="K56" s="27"/>
      <c r="L56" s="27"/>
      <c r="M56" s="27"/>
      <c r="N56" s="27"/>
      <c r="O56" s="27"/>
      <c r="P56" s="27"/>
      <c r="Q56" s="27"/>
      <c r="R56" s="27"/>
      <c r="S56" s="27"/>
      <c r="T56" s="27"/>
      <c r="U56" s="27"/>
      <c r="V56" s="27"/>
      <c r="W56" s="27"/>
      <c r="X56" s="27"/>
      <c r="Y56" s="27"/>
      <c r="Z56" s="27"/>
    </row>
    <row r="57" spans="1:26" ht="24.75" x14ac:dyDescent="0.25">
      <c r="A57" s="128" t="s">
        <v>654</v>
      </c>
      <c r="B57" s="60">
        <f t="shared" si="4"/>
        <v>17</v>
      </c>
      <c r="C57" s="79" t="s">
        <v>702</v>
      </c>
      <c r="D57" s="79"/>
      <c r="E57" s="129"/>
      <c r="F57" s="27"/>
      <c r="G57" s="27"/>
      <c r="H57" s="27"/>
      <c r="I57" s="27"/>
      <c r="J57" s="27"/>
      <c r="K57" s="27"/>
      <c r="L57" s="27"/>
      <c r="M57" s="27"/>
      <c r="N57" s="27"/>
      <c r="O57" s="27"/>
      <c r="P57" s="27"/>
      <c r="Q57" s="27"/>
      <c r="R57" s="27"/>
      <c r="S57" s="27"/>
      <c r="T57" s="27"/>
      <c r="U57" s="27"/>
      <c r="V57" s="27"/>
      <c r="W57" s="27"/>
      <c r="X57" s="27"/>
      <c r="Y57" s="27"/>
      <c r="Z57" s="27"/>
    </row>
    <row r="58" spans="1:26" ht="24.75" x14ac:dyDescent="0.25">
      <c r="A58" s="128" t="s">
        <v>654</v>
      </c>
      <c r="B58" s="60">
        <f t="shared" si="4"/>
        <v>18</v>
      </c>
      <c r="C58" s="79" t="s">
        <v>703</v>
      </c>
      <c r="D58" s="79"/>
      <c r="E58" s="129"/>
      <c r="F58" s="27"/>
      <c r="G58" s="27"/>
      <c r="H58" s="27"/>
      <c r="I58" s="27"/>
      <c r="J58" s="27"/>
      <c r="K58" s="27"/>
      <c r="L58" s="27"/>
      <c r="M58" s="27"/>
      <c r="N58" s="27"/>
      <c r="O58" s="27"/>
      <c r="P58" s="27"/>
      <c r="Q58" s="27"/>
      <c r="R58" s="27"/>
      <c r="S58" s="27"/>
      <c r="T58" s="27"/>
      <c r="U58" s="27"/>
      <c r="V58" s="27"/>
      <c r="W58" s="27"/>
      <c r="X58" s="27"/>
      <c r="Y58" s="27"/>
      <c r="Z58" s="27"/>
    </row>
    <row r="59" spans="1:26" x14ac:dyDescent="0.25">
      <c r="A59" s="235"/>
      <c r="B59" s="228"/>
      <c r="C59" s="132" t="s">
        <v>704</v>
      </c>
      <c r="D59" s="132"/>
      <c r="E59" s="133"/>
      <c r="F59" s="27"/>
      <c r="G59" s="27"/>
      <c r="H59" s="27"/>
      <c r="I59" s="27"/>
      <c r="J59" s="27"/>
      <c r="K59" s="27"/>
      <c r="L59" s="27"/>
      <c r="M59" s="27"/>
      <c r="N59" s="27"/>
      <c r="O59" s="27"/>
      <c r="P59" s="27"/>
      <c r="Q59" s="27"/>
      <c r="R59" s="27"/>
      <c r="S59" s="27"/>
      <c r="T59" s="27"/>
      <c r="U59" s="27"/>
      <c r="V59" s="27"/>
      <c r="W59" s="27"/>
      <c r="X59" s="27"/>
      <c r="Y59" s="27"/>
      <c r="Z59" s="27"/>
    </row>
    <row r="60" spans="1:26" ht="24.75" x14ac:dyDescent="0.25">
      <c r="A60" s="128" t="s">
        <v>654</v>
      </c>
      <c r="B60" s="60">
        <f>SUM(B58+1)</f>
        <v>19</v>
      </c>
      <c r="C60" s="71" t="s">
        <v>705</v>
      </c>
      <c r="D60" s="71"/>
      <c r="E60" s="129"/>
      <c r="F60" s="27"/>
      <c r="G60" s="27"/>
      <c r="H60" s="27"/>
      <c r="I60" s="27"/>
      <c r="J60" s="27"/>
      <c r="K60" s="27"/>
      <c r="L60" s="27"/>
      <c r="M60" s="27"/>
      <c r="N60" s="27"/>
      <c r="O60" s="27"/>
      <c r="P60" s="27"/>
      <c r="Q60" s="27"/>
      <c r="R60" s="27"/>
      <c r="S60" s="27"/>
      <c r="T60" s="27"/>
      <c r="U60" s="27"/>
      <c r="V60" s="27"/>
      <c r="W60" s="27"/>
      <c r="X60" s="27"/>
      <c r="Y60" s="27"/>
      <c r="Z60" s="27"/>
    </row>
    <row r="61" spans="1:26" ht="24.75" x14ac:dyDescent="0.25">
      <c r="A61" s="99" t="s">
        <v>654</v>
      </c>
      <c r="B61" s="84">
        <v>44.1</v>
      </c>
      <c r="C61" s="63" t="s">
        <v>706</v>
      </c>
      <c r="D61" s="63"/>
      <c r="E61" s="129"/>
      <c r="F61" s="27"/>
      <c r="G61" s="27"/>
      <c r="H61" s="27"/>
      <c r="I61" s="27"/>
      <c r="J61" s="27"/>
      <c r="K61" s="27"/>
      <c r="L61" s="27"/>
      <c r="M61" s="27"/>
      <c r="N61" s="27"/>
      <c r="O61" s="27"/>
      <c r="P61" s="27"/>
      <c r="Q61" s="27"/>
      <c r="R61" s="27"/>
      <c r="S61" s="27"/>
      <c r="T61" s="27"/>
      <c r="U61" s="27"/>
      <c r="V61" s="27"/>
      <c r="W61" s="27"/>
      <c r="X61" s="27"/>
      <c r="Y61" s="27"/>
      <c r="Z61" s="27"/>
    </row>
    <row r="62" spans="1:26" x14ac:dyDescent="0.25">
      <c r="A62" s="128" t="s">
        <v>654</v>
      </c>
      <c r="B62" s="60">
        <f>SUM(B60+1)</f>
        <v>20</v>
      </c>
      <c r="C62" s="71" t="s">
        <v>707</v>
      </c>
      <c r="D62" s="71"/>
      <c r="E62" s="129"/>
      <c r="F62" s="27"/>
      <c r="G62" s="27"/>
      <c r="H62" s="27"/>
      <c r="I62" s="27"/>
      <c r="J62" s="27"/>
      <c r="K62" s="27"/>
      <c r="L62" s="27"/>
      <c r="M62" s="27"/>
      <c r="N62" s="27"/>
      <c r="O62" s="27"/>
      <c r="P62" s="27"/>
      <c r="Q62" s="27"/>
      <c r="R62" s="27"/>
      <c r="S62" s="27"/>
      <c r="T62" s="27"/>
      <c r="U62" s="27"/>
      <c r="V62" s="27"/>
      <c r="W62" s="27"/>
      <c r="X62" s="27"/>
      <c r="Y62" s="27"/>
      <c r="Z62" s="27"/>
    </row>
    <row r="63" spans="1:26" x14ac:dyDescent="0.25">
      <c r="A63" s="128" t="s">
        <v>654</v>
      </c>
      <c r="B63" s="60">
        <f t="shared" ref="B63:B70" si="5">SUM(B62+1)</f>
        <v>21</v>
      </c>
      <c r="C63" s="71" t="s">
        <v>708</v>
      </c>
      <c r="D63" s="71"/>
      <c r="E63" s="129"/>
      <c r="F63" s="27"/>
      <c r="G63" s="27"/>
      <c r="H63" s="27"/>
      <c r="I63" s="27"/>
      <c r="J63" s="27"/>
      <c r="K63" s="27"/>
      <c r="L63" s="27"/>
      <c r="M63" s="27"/>
      <c r="N63" s="27"/>
      <c r="O63" s="27"/>
      <c r="P63" s="27"/>
      <c r="Q63" s="27"/>
      <c r="R63" s="27"/>
      <c r="S63" s="27"/>
      <c r="T63" s="27"/>
      <c r="U63" s="27"/>
      <c r="V63" s="27"/>
      <c r="W63" s="27"/>
      <c r="X63" s="27"/>
      <c r="Y63" s="27"/>
      <c r="Z63" s="27"/>
    </row>
    <row r="64" spans="1:26" ht="36.75" x14ac:dyDescent="0.25">
      <c r="A64" s="128" t="s">
        <v>654</v>
      </c>
      <c r="B64" s="60">
        <f t="shared" si="5"/>
        <v>22</v>
      </c>
      <c r="C64" s="71" t="s">
        <v>709</v>
      </c>
      <c r="D64" s="71"/>
      <c r="E64" s="129"/>
      <c r="F64" s="27"/>
      <c r="G64" s="27"/>
      <c r="H64" s="27"/>
      <c r="I64" s="27"/>
      <c r="J64" s="27"/>
      <c r="K64" s="27"/>
      <c r="L64" s="27"/>
      <c r="M64" s="27"/>
      <c r="N64" s="27"/>
      <c r="O64" s="27"/>
      <c r="P64" s="27"/>
      <c r="Q64" s="27"/>
      <c r="R64" s="27"/>
      <c r="S64" s="27"/>
      <c r="T64" s="27"/>
      <c r="U64" s="27"/>
      <c r="V64" s="27"/>
      <c r="W64" s="27"/>
      <c r="X64" s="27"/>
      <c r="Y64" s="27"/>
      <c r="Z64" s="27"/>
    </row>
    <row r="65" spans="1:26" x14ac:dyDescent="0.25">
      <c r="A65" s="128" t="s">
        <v>654</v>
      </c>
      <c r="B65" s="60">
        <f t="shared" si="5"/>
        <v>23</v>
      </c>
      <c r="C65" s="71" t="s">
        <v>710</v>
      </c>
      <c r="D65" s="71"/>
      <c r="E65" s="129"/>
      <c r="F65" s="27"/>
      <c r="G65" s="27"/>
      <c r="H65" s="27"/>
      <c r="I65" s="27"/>
      <c r="J65" s="27"/>
      <c r="K65" s="27"/>
      <c r="L65" s="27"/>
      <c r="M65" s="27"/>
      <c r="N65" s="27"/>
      <c r="O65" s="27"/>
      <c r="P65" s="27"/>
      <c r="Q65" s="27"/>
      <c r="R65" s="27"/>
      <c r="S65" s="27"/>
      <c r="T65" s="27"/>
      <c r="U65" s="27"/>
      <c r="V65" s="27"/>
      <c r="W65" s="27"/>
      <c r="X65" s="27"/>
      <c r="Y65" s="27"/>
      <c r="Z65" s="27"/>
    </row>
    <row r="66" spans="1:26" x14ac:dyDescent="0.25">
      <c r="A66" s="128" t="s">
        <v>654</v>
      </c>
      <c r="B66" s="60">
        <f t="shared" si="5"/>
        <v>24</v>
      </c>
      <c r="C66" s="63" t="s">
        <v>711</v>
      </c>
      <c r="D66" s="63"/>
      <c r="E66" s="129"/>
      <c r="F66" s="27"/>
      <c r="G66" s="27"/>
      <c r="H66" s="27"/>
      <c r="I66" s="27"/>
      <c r="J66" s="27"/>
      <c r="K66" s="27"/>
      <c r="L66" s="27"/>
      <c r="M66" s="27"/>
      <c r="N66" s="27"/>
      <c r="O66" s="27"/>
      <c r="P66" s="27"/>
      <c r="Q66" s="27"/>
      <c r="R66" s="27"/>
      <c r="S66" s="27"/>
      <c r="T66" s="27"/>
      <c r="U66" s="27"/>
      <c r="V66" s="27"/>
      <c r="W66" s="27"/>
      <c r="X66" s="27"/>
      <c r="Y66" s="27"/>
      <c r="Z66" s="27"/>
    </row>
    <row r="67" spans="1:26" x14ac:dyDescent="0.25">
      <c r="A67" s="128" t="s">
        <v>654</v>
      </c>
      <c r="B67" s="60">
        <f t="shared" si="5"/>
        <v>25</v>
      </c>
      <c r="C67" s="71" t="s">
        <v>712</v>
      </c>
      <c r="D67" s="71"/>
      <c r="E67" s="129"/>
      <c r="F67" s="27"/>
      <c r="G67" s="27"/>
      <c r="H67" s="27"/>
      <c r="I67" s="27"/>
      <c r="J67" s="27"/>
      <c r="K67" s="27"/>
      <c r="L67" s="27"/>
      <c r="M67" s="27"/>
      <c r="N67" s="27"/>
      <c r="O67" s="27"/>
      <c r="P67" s="27"/>
      <c r="Q67" s="27"/>
      <c r="R67" s="27"/>
      <c r="S67" s="27"/>
      <c r="T67" s="27"/>
      <c r="U67" s="27"/>
      <c r="V67" s="27"/>
      <c r="W67" s="27"/>
      <c r="X67" s="27"/>
      <c r="Y67" s="27"/>
      <c r="Z67" s="27"/>
    </row>
    <row r="68" spans="1:26" ht="24.75" x14ac:dyDescent="0.25">
      <c r="A68" s="128" t="s">
        <v>654</v>
      </c>
      <c r="B68" s="60">
        <f t="shared" si="5"/>
        <v>26</v>
      </c>
      <c r="C68" s="71" t="s">
        <v>713</v>
      </c>
      <c r="D68" s="71"/>
      <c r="E68" s="129"/>
      <c r="F68" s="27"/>
      <c r="G68" s="27"/>
      <c r="H68" s="27"/>
      <c r="I68" s="27"/>
      <c r="J68" s="27"/>
      <c r="K68" s="27"/>
      <c r="L68" s="27"/>
      <c r="M68" s="27"/>
      <c r="N68" s="27"/>
      <c r="O68" s="27"/>
      <c r="P68" s="27"/>
      <c r="Q68" s="27"/>
      <c r="R68" s="27"/>
      <c r="S68" s="27"/>
      <c r="T68" s="27"/>
      <c r="U68" s="27"/>
      <c r="V68" s="27"/>
      <c r="W68" s="27"/>
      <c r="X68" s="27"/>
      <c r="Y68" s="27"/>
      <c r="Z68" s="27"/>
    </row>
    <row r="69" spans="1:26" ht="24.75" x14ac:dyDescent="0.25">
      <c r="A69" s="128" t="s">
        <v>654</v>
      </c>
      <c r="B69" s="60">
        <f t="shared" si="5"/>
        <v>27</v>
      </c>
      <c r="C69" s="71" t="s">
        <v>714</v>
      </c>
      <c r="D69" s="71"/>
      <c r="E69" s="129"/>
      <c r="F69" s="27"/>
      <c r="G69" s="27"/>
      <c r="H69" s="27"/>
      <c r="I69" s="27"/>
      <c r="J69" s="27"/>
      <c r="K69" s="27"/>
      <c r="L69" s="27"/>
      <c r="M69" s="27"/>
      <c r="N69" s="27"/>
      <c r="O69" s="27"/>
      <c r="P69" s="27"/>
      <c r="Q69" s="27"/>
      <c r="R69" s="27"/>
      <c r="S69" s="27"/>
      <c r="T69" s="27"/>
      <c r="U69" s="27"/>
      <c r="V69" s="27"/>
      <c r="W69" s="27"/>
      <c r="X69" s="27"/>
      <c r="Y69" s="27"/>
      <c r="Z69" s="27"/>
    </row>
    <row r="70" spans="1:26" x14ac:dyDescent="0.25">
      <c r="A70" s="128" t="s">
        <v>654</v>
      </c>
      <c r="B70" s="60">
        <f t="shared" si="5"/>
        <v>28</v>
      </c>
      <c r="C70" s="71" t="s">
        <v>715</v>
      </c>
      <c r="D70" s="31"/>
      <c r="E70" s="32"/>
      <c r="F70" s="27"/>
      <c r="G70" s="27"/>
      <c r="H70" s="27"/>
      <c r="I70" s="27"/>
      <c r="J70" s="27"/>
      <c r="K70" s="27"/>
      <c r="L70" s="27"/>
      <c r="M70" s="27"/>
      <c r="N70" s="27"/>
      <c r="O70" s="27"/>
      <c r="P70" s="27"/>
      <c r="Q70" s="27"/>
      <c r="R70" s="27"/>
      <c r="S70" s="27"/>
      <c r="T70" s="27"/>
      <c r="U70" s="27"/>
      <c r="V70" s="27"/>
      <c r="W70" s="27"/>
      <c r="X70" s="27"/>
      <c r="Y70" s="27"/>
      <c r="Z70" s="27"/>
    </row>
    <row r="71" spans="1:26" x14ac:dyDescent="0.25">
      <c r="A71" s="128" t="s">
        <v>654</v>
      </c>
      <c r="B71" s="60">
        <v>28.01</v>
      </c>
      <c r="C71" s="79" t="s">
        <v>716</v>
      </c>
      <c r="D71" s="79"/>
      <c r="E71" s="129"/>
      <c r="F71" s="27"/>
      <c r="G71" s="27"/>
      <c r="H71" s="27"/>
      <c r="I71" s="27"/>
      <c r="J71" s="27"/>
      <c r="K71" s="27"/>
      <c r="L71" s="27"/>
      <c r="M71" s="27"/>
      <c r="N71" s="27"/>
      <c r="O71" s="27"/>
      <c r="P71" s="27"/>
      <c r="Q71" s="27"/>
      <c r="R71" s="27"/>
      <c r="S71" s="27"/>
      <c r="T71" s="27"/>
      <c r="U71" s="27"/>
      <c r="V71" s="27"/>
      <c r="W71" s="27"/>
      <c r="X71" s="27"/>
      <c r="Y71" s="27"/>
      <c r="Z71" s="27"/>
    </row>
    <row r="72" spans="1:26" x14ac:dyDescent="0.25">
      <c r="A72" s="128" t="s">
        <v>654</v>
      </c>
      <c r="B72" s="60">
        <f t="shared" ref="B72:B74" si="6">B71+0.01</f>
        <v>28.020000000000003</v>
      </c>
      <c r="C72" s="79" t="s">
        <v>717</v>
      </c>
      <c r="D72" s="79"/>
      <c r="E72" s="129"/>
      <c r="F72" s="27"/>
      <c r="G72" s="27"/>
      <c r="H72" s="27"/>
      <c r="I72" s="27"/>
      <c r="J72" s="27"/>
      <c r="K72" s="27"/>
      <c r="L72" s="27"/>
      <c r="M72" s="27"/>
      <c r="N72" s="27"/>
      <c r="O72" s="27"/>
      <c r="P72" s="27"/>
      <c r="Q72" s="27"/>
      <c r="R72" s="27"/>
      <c r="S72" s="27"/>
      <c r="T72" s="27"/>
      <c r="U72" s="27"/>
      <c r="V72" s="27"/>
      <c r="W72" s="27"/>
      <c r="X72" s="27"/>
      <c r="Y72" s="27"/>
      <c r="Z72" s="27"/>
    </row>
    <row r="73" spans="1:26" x14ac:dyDescent="0.25">
      <c r="A73" s="128" t="s">
        <v>654</v>
      </c>
      <c r="B73" s="60">
        <f t="shared" si="6"/>
        <v>28.030000000000005</v>
      </c>
      <c r="C73" s="79" t="s">
        <v>718</v>
      </c>
      <c r="D73" s="79"/>
      <c r="E73" s="129"/>
      <c r="F73" s="27"/>
      <c r="G73" s="27"/>
      <c r="H73" s="27"/>
      <c r="I73" s="27"/>
      <c r="J73" s="27"/>
      <c r="K73" s="27"/>
      <c r="L73" s="27"/>
      <c r="M73" s="27"/>
      <c r="N73" s="27"/>
      <c r="O73" s="27"/>
      <c r="P73" s="27"/>
      <c r="Q73" s="27"/>
      <c r="R73" s="27"/>
      <c r="S73" s="27"/>
      <c r="T73" s="27"/>
      <c r="U73" s="27"/>
      <c r="V73" s="27"/>
      <c r="W73" s="27"/>
      <c r="X73" s="27"/>
      <c r="Y73" s="27"/>
      <c r="Z73" s="27"/>
    </row>
    <row r="74" spans="1:26" x14ac:dyDescent="0.25">
      <c r="A74" s="128" t="s">
        <v>654</v>
      </c>
      <c r="B74" s="60">
        <f t="shared" si="6"/>
        <v>28.040000000000006</v>
      </c>
      <c r="C74" s="79" t="s">
        <v>719</v>
      </c>
      <c r="D74" s="79"/>
      <c r="E74" s="129"/>
      <c r="F74" s="27"/>
      <c r="G74" s="27"/>
      <c r="H74" s="27"/>
      <c r="I74" s="27"/>
      <c r="J74" s="27"/>
      <c r="K74" s="27"/>
      <c r="L74" s="27"/>
      <c r="M74" s="27"/>
      <c r="N74" s="27"/>
      <c r="O74" s="27"/>
      <c r="P74" s="27"/>
      <c r="Q74" s="27"/>
      <c r="R74" s="27"/>
      <c r="S74" s="27"/>
      <c r="T74" s="27"/>
      <c r="U74" s="27"/>
      <c r="V74" s="27"/>
      <c r="W74" s="27"/>
      <c r="X74" s="27"/>
      <c r="Y74" s="27"/>
      <c r="Z74" s="27"/>
    </row>
    <row r="75" spans="1:26" x14ac:dyDescent="0.25">
      <c r="A75" s="128" t="s">
        <v>654</v>
      </c>
      <c r="B75" s="60">
        <v>29</v>
      </c>
      <c r="C75" s="71" t="s">
        <v>720</v>
      </c>
      <c r="D75" s="71"/>
      <c r="E75" s="75"/>
      <c r="F75" s="27"/>
      <c r="G75" s="27"/>
      <c r="H75" s="27"/>
      <c r="I75" s="27"/>
      <c r="J75" s="27"/>
      <c r="K75" s="27"/>
      <c r="L75" s="27"/>
      <c r="M75" s="27"/>
      <c r="N75" s="27"/>
      <c r="O75" s="27"/>
      <c r="P75" s="27"/>
      <c r="Q75" s="27"/>
      <c r="R75" s="27"/>
      <c r="S75" s="27"/>
      <c r="T75" s="27"/>
      <c r="U75" s="27"/>
      <c r="V75" s="27"/>
      <c r="W75" s="27"/>
      <c r="X75" s="27"/>
      <c r="Y75" s="27"/>
      <c r="Z75" s="27"/>
    </row>
    <row r="76" spans="1:26" x14ac:dyDescent="0.25">
      <c r="A76" s="128" t="s">
        <v>654</v>
      </c>
      <c r="B76" s="60">
        <f t="shared" ref="B76:B88" si="7">SUM(B75+1)</f>
        <v>30</v>
      </c>
      <c r="C76" s="71" t="s">
        <v>721</v>
      </c>
      <c r="D76" s="71"/>
      <c r="E76" s="129"/>
      <c r="F76" s="27"/>
      <c r="G76" s="27"/>
      <c r="H76" s="27"/>
      <c r="I76" s="27"/>
      <c r="J76" s="27"/>
      <c r="K76" s="27"/>
      <c r="L76" s="27"/>
      <c r="M76" s="27"/>
      <c r="N76" s="27"/>
      <c r="O76" s="27"/>
      <c r="P76" s="27"/>
      <c r="Q76" s="27"/>
      <c r="R76" s="27"/>
      <c r="S76" s="27"/>
      <c r="T76" s="27"/>
      <c r="U76" s="27"/>
      <c r="V76" s="27"/>
      <c r="W76" s="27"/>
      <c r="X76" s="27"/>
      <c r="Y76" s="27"/>
      <c r="Z76" s="27"/>
    </row>
    <row r="77" spans="1:26" ht="24.75" x14ac:dyDescent="0.25">
      <c r="A77" s="128" t="s">
        <v>654</v>
      </c>
      <c r="B77" s="60">
        <f t="shared" si="7"/>
        <v>31</v>
      </c>
      <c r="C77" s="63" t="s">
        <v>722</v>
      </c>
      <c r="D77" s="71"/>
      <c r="E77" s="129"/>
      <c r="F77" s="27"/>
      <c r="G77" s="27"/>
      <c r="H77" s="27"/>
      <c r="I77" s="27"/>
      <c r="J77" s="27"/>
      <c r="K77" s="27"/>
      <c r="L77" s="27"/>
      <c r="M77" s="27"/>
      <c r="N77" s="27"/>
      <c r="O77" s="27"/>
      <c r="P77" s="27"/>
      <c r="Q77" s="27"/>
      <c r="R77" s="27"/>
      <c r="S77" s="27"/>
      <c r="T77" s="27"/>
      <c r="U77" s="27"/>
      <c r="V77" s="27"/>
      <c r="W77" s="27"/>
      <c r="X77" s="27"/>
      <c r="Y77" s="27"/>
      <c r="Z77" s="27"/>
    </row>
    <row r="78" spans="1:26" x14ac:dyDescent="0.25">
      <c r="A78" s="128" t="s">
        <v>654</v>
      </c>
      <c r="B78" s="60">
        <f t="shared" si="7"/>
        <v>32</v>
      </c>
      <c r="C78" s="71" t="s">
        <v>723</v>
      </c>
      <c r="D78" s="71"/>
      <c r="E78" s="129"/>
      <c r="F78" s="27"/>
      <c r="G78" s="27"/>
      <c r="H78" s="27"/>
      <c r="I78" s="27"/>
      <c r="J78" s="27"/>
      <c r="K78" s="27"/>
      <c r="L78" s="27"/>
      <c r="M78" s="27"/>
      <c r="N78" s="27"/>
      <c r="O78" s="27"/>
      <c r="P78" s="27"/>
      <c r="Q78" s="27"/>
      <c r="R78" s="27"/>
      <c r="S78" s="27"/>
      <c r="T78" s="27"/>
      <c r="U78" s="27"/>
      <c r="V78" s="27"/>
      <c r="W78" s="27"/>
      <c r="X78" s="27"/>
      <c r="Y78" s="27"/>
      <c r="Z78" s="27"/>
    </row>
    <row r="79" spans="1:26" x14ac:dyDescent="0.25">
      <c r="A79" s="128" t="s">
        <v>654</v>
      </c>
      <c r="B79" s="60">
        <f t="shared" si="7"/>
        <v>33</v>
      </c>
      <c r="C79" s="63" t="s">
        <v>724</v>
      </c>
      <c r="D79" s="71"/>
      <c r="E79" s="129"/>
      <c r="F79" s="27"/>
      <c r="G79" s="27"/>
      <c r="H79" s="27"/>
      <c r="I79" s="27"/>
      <c r="J79" s="27"/>
      <c r="K79" s="27"/>
      <c r="L79" s="27"/>
      <c r="M79" s="27"/>
      <c r="N79" s="27"/>
      <c r="O79" s="27"/>
      <c r="P79" s="27"/>
      <c r="Q79" s="27"/>
      <c r="R79" s="27"/>
      <c r="S79" s="27"/>
      <c r="T79" s="27"/>
      <c r="U79" s="27"/>
      <c r="V79" s="27"/>
      <c r="W79" s="27"/>
      <c r="X79" s="27"/>
      <c r="Y79" s="27"/>
      <c r="Z79" s="27"/>
    </row>
    <row r="80" spans="1:26" x14ac:dyDescent="0.25">
      <c r="A80" s="128" t="s">
        <v>654</v>
      </c>
      <c r="B80" s="60">
        <f t="shared" si="7"/>
        <v>34</v>
      </c>
      <c r="C80" s="71" t="s">
        <v>725</v>
      </c>
      <c r="D80" s="71"/>
      <c r="E80" s="129"/>
      <c r="F80" s="27"/>
      <c r="G80" s="27"/>
      <c r="H80" s="27"/>
      <c r="I80" s="27"/>
      <c r="J80" s="27"/>
      <c r="K80" s="27"/>
      <c r="L80" s="27"/>
      <c r="M80" s="27"/>
      <c r="N80" s="27"/>
      <c r="O80" s="27"/>
      <c r="P80" s="27"/>
      <c r="Q80" s="27"/>
      <c r="R80" s="27"/>
      <c r="S80" s="27"/>
      <c r="T80" s="27"/>
      <c r="U80" s="27"/>
      <c r="V80" s="27"/>
      <c r="W80" s="27"/>
      <c r="X80" s="27"/>
      <c r="Y80" s="27"/>
      <c r="Z80" s="27"/>
    </row>
    <row r="81" spans="1:26" ht="24.75" x14ac:dyDescent="0.25">
      <c r="A81" s="128" t="s">
        <v>654</v>
      </c>
      <c r="B81" s="60">
        <f t="shared" si="7"/>
        <v>35</v>
      </c>
      <c r="C81" s="71" t="s">
        <v>726</v>
      </c>
      <c r="D81" s="71"/>
      <c r="E81" s="129"/>
      <c r="F81" s="27"/>
      <c r="G81" s="27"/>
      <c r="H81" s="27"/>
      <c r="I81" s="27"/>
      <c r="J81" s="27"/>
      <c r="K81" s="27"/>
      <c r="L81" s="27"/>
      <c r="M81" s="27"/>
      <c r="N81" s="27"/>
      <c r="O81" s="27"/>
      <c r="P81" s="27"/>
      <c r="Q81" s="27"/>
      <c r="R81" s="27"/>
      <c r="S81" s="27"/>
      <c r="T81" s="27"/>
      <c r="U81" s="27"/>
      <c r="V81" s="27"/>
      <c r="W81" s="27"/>
      <c r="X81" s="27"/>
      <c r="Y81" s="27"/>
      <c r="Z81" s="27"/>
    </row>
    <row r="82" spans="1:26" x14ac:dyDescent="0.25">
      <c r="A82" s="128" t="s">
        <v>654</v>
      </c>
      <c r="B82" s="60">
        <f t="shared" si="7"/>
        <v>36</v>
      </c>
      <c r="C82" s="71" t="s">
        <v>727</v>
      </c>
      <c r="D82" s="71"/>
      <c r="E82" s="129"/>
      <c r="F82" s="27"/>
      <c r="G82" s="27"/>
      <c r="H82" s="27"/>
      <c r="I82" s="27"/>
      <c r="J82" s="27"/>
      <c r="K82" s="27"/>
      <c r="L82" s="27"/>
      <c r="M82" s="27"/>
      <c r="N82" s="27"/>
      <c r="O82" s="27"/>
      <c r="P82" s="27"/>
      <c r="Q82" s="27"/>
      <c r="R82" s="27"/>
      <c r="S82" s="27"/>
      <c r="T82" s="27"/>
      <c r="U82" s="27"/>
      <c r="V82" s="27"/>
      <c r="W82" s="27"/>
      <c r="X82" s="27"/>
      <c r="Y82" s="27"/>
      <c r="Z82" s="27"/>
    </row>
    <row r="83" spans="1:26" ht="24.75" x14ac:dyDescent="0.25">
      <c r="A83" s="128" t="s">
        <v>654</v>
      </c>
      <c r="B83" s="60">
        <f t="shared" si="7"/>
        <v>37</v>
      </c>
      <c r="C83" s="71" t="s">
        <v>728</v>
      </c>
      <c r="D83" s="71"/>
      <c r="E83" s="129"/>
      <c r="F83" s="27"/>
      <c r="G83" s="27"/>
      <c r="H83" s="27"/>
      <c r="I83" s="27"/>
      <c r="J83" s="27"/>
      <c r="K83" s="27"/>
      <c r="L83" s="27"/>
      <c r="M83" s="27"/>
      <c r="N83" s="27"/>
      <c r="O83" s="27"/>
      <c r="P83" s="27"/>
      <c r="Q83" s="27"/>
      <c r="R83" s="27"/>
      <c r="S83" s="27"/>
      <c r="T83" s="27"/>
      <c r="U83" s="27"/>
      <c r="V83" s="27"/>
      <c r="W83" s="27"/>
      <c r="X83" s="27"/>
      <c r="Y83" s="27"/>
      <c r="Z83" s="27"/>
    </row>
    <row r="84" spans="1:26" x14ac:dyDescent="0.25">
      <c r="A84" s="128" t="s">
        <v>654</v>
      </c>
      <c r="B84" s="60">
        <f t="shared" si="7"/>
        <v>38</v>
      </c>
      <c r="C84" s="63" t="s">
        <v>729</v>
      </c>
      <c r="D84" s="71"/>
      <c r="E84" s="129"/>
      <c r="F84" s="27"/>
      <c r="G84" s="27"/>
      <c r="H84" s="27"/>
      <c r="I84" s="27"/>
      <c r="J84" s="27"/>
      <c r="K84" s="27"/>
      <c r="L84" s="27"/>
      <c r="M84" s="27"/>
      <c r="N84" s="27"/>
      <c r="O84" s="27"/>
      <c r="P84" s="27"/>
      <c r="Q84" s="27"/>
      <c r="R84" s="27"/>
      <c r="S84" s="27"/>
      <c r="T84" s="27"/>
      <c r="U84" s="27"/>
      <c r="V84" s="27"/>
      <c r="W84" s="27"/>
      <c r="X84" s="27"/>
      <c r="Y84" s="27"/>
      <c r="Z84" s="27"/>
    </row>
    <row r="85" spans="1:26" ht="24.75" x14ac:dyDescent="0.25">
      <c r="A85" s="128" t="s">
        <v>654</v>
      </c>
      <c r="B85" s="60">
        <f t="shared" si="7"/>
        <v>39</v>
      </c>
      <c r="C85" s="61" t="s">
        <v>730</v>
      </c>
      <c r="D85" s="61"/>
      <c r="E85" s="129"/>
      <c r="F85" s="27"/>
      <c r="G85" s="27"/>
      <c r="H85" s="27"/>
      <c r="I85" s="27"/>
      <c r="J85" s="27"/>
      <c r="K85" s="27"/>
      <c r="L85" s="27"/>
      <c r="M85" s="27"/>
      <c r="N85" s="27"/>
      <c r="O85" s="27"/>
      <c r="P85" s="27"/>
      <c r="Q85" s="27"/>
      <c r="R85" s="27"/>
      <c r="S85" s="27"/>
      <c r="T85" s="27"/>
      <c r="U85" s="27"/>
      <c r="V85" s="27"/>
      <c r="W85" s="27"/>
      <c r="X85" s="27"/>
      <c r="Y85" s="27"/>
      <c r="Z85" s="27"/>
    </row>
    <row r="86" spans="1:26" x14ac:dyDescent="0.25">
      <c r="A86" s="128" t="s">
        <v>654</v>
      </c>
      <c r="B86" s="60">
        <f t="shared" si="7"/>
        <v>40</v>
      </c>
      <c r="C86" s="71" t="s">
        <v>731</v>
      </c>
      <c r="D86" s="71"/>
      <c r="E86" s="129"/>
      <c r="F86" s="27"/>
      <c r="G86" s="27"/>
      <c r="H86" s="27"/>
      <c r="I86" s="27"/>
      <c r="J86" s="27"/>
      <c r="K86" s="27"/>
      <c r="L86" s="27"/>
      <c r="M86" s="27"/>
      <c r="N86" s="27"/>
      <c r="O86" s="27"/>
      <c r="P86" s="27"/>
      <c r="Q86" s="27"/>
      <c r="R86" s="27"/>
      <c r="S86" s="27"/>
      <c r="T86" s="27"/>
      <c r="U86" s="27"/>
      <c r="V86" s="27"/>
      <c r="W86" s="27"/>
      <c r="X86" s="27"/>
      <c r="Y86" s="27"/>
      <c r="Z86" s="27"/>
    </row>
    <row r="87" spans="1:26" ht="24.75" x14ac:dyDescent="0.25">
      <c r="A87" s="128" t="s">
        <v>654</v>
      </c>
      <c r="B87" s="60">
        <f t="shared" si="7"/>
        <v>41</v>
      </c>
      <c r="C87" s="71" t="s">
        <v>732</v>
      </c>
      <c r="D87" s="71"/>
      <c r="E87" s="129"/>
      <c r="F87" s="27"/>
      <c r="G87" s="27"/>
      <c r="H87" s="27"/>
      <c r="I87" s="27"/>
      <c r="J87" s="27"/>
      <c r="K87" s="27"/>
      <c r="L87" s="27"/>
      <c r="M87" s="27"/>
      <c r="N87" s="27"/>
      <c r="O87" s="27"/>
      <c r="P87" s="27"/>
      <c r="Q87" s="27"/>
      <c r="R87" s="27"/>
      <c r="S87" s="27"/>
      <c r="T87" s="27"/>
      <c r="U87" s="27"/>
      <c r="V87" s="27"/>
      <c r="W87" s="27"/>
      <c r="X87" s="27"/>
      <c r="Y87" s="27"/>
      <c r="Z87" s="27"/>
    </row>
    <row r="88" spans="1:26" x14ac:dyDescent="0.25">
      <c r="A88" s="128" t="s">
        <v>654</v>
      </c>
      <c r="B88" s="60">
        <f t="shared" si="7"/>
        <v>42</v>
      </c>
      <c r="C88" s="71" t="s">
        <v>733</v>
      </c>
      <c r="D88" s="71"/>
      <c r="E88" s="129"/>
      <c r="F88" s="27"/>
      <c r="G88" s="27"/>
      <c r="H88" s="27"/>
      <c r="I88" s="27"/>
      <c r="J88" s="27"/>
      <c r="K88" s="27"/>
      <c r="L88" s="27"/>
      <c r="M88" s="27"/>
      <c r="N88" s="27"/>
      <c r="O88" s="27"/>
      <c r="P88" s="27"/>
      <c r="Q88" s="27"/>
      <c r="R88" s="27"/>
      <c r="S88" s="27"/>
      <c r="T88" s="27"/>
      <c r="U88" s="27"/>
      <c r="V88" s="27"/>
      <c r="W88" s="27"/>
      <c r="X88" s="27"/>
      <c r="Y88" s="27"/>
      <c r="Z88" s="27"/>
    </row>
    <row r="89" spans="1:26" x14ac:dyDescent="0.25">
      <c r="A89" s="235"/>
      <c r="B89" s="228"/>
      <c r="C89" s="132" t="s">
        <v>734</v>
      </c>
      <c r="D89" s="132"/>
      <c r="E89" s="133"/>
      <c r="F89" s="27"/>
      <c r="G89" s="27"/>
      <c r="H89" s="27"/>
      <c r="I89" s="27"/>
      <c r="J89" s="27"/>
      <c r="K89" s="27"/>
      <c r="L89" s="27"/>
      <c r="M89" s="27"/>
      <c r="N89" s="27"/>
      <c r="O89" s="27"/>
      <c r="P89" s="27"/>
      <c r="Q89" s="27"/>
      <c r="R89" s="27"/>
      <c r="S89" s="27"/>
      <c r="T89" s="27"/>
      <c r="U89" s="27"/>
      <c r="V89" s="27"/>
      <c r="W89" s="27"/>
      <c r="X89" s="27"/>
      <c r="Y89" s="27"/>
      <c r="Z89" s="27"/>
    </row>
    <row r="90" spans="1:26" x14ac:dyDescent="0.25">
      <c r="A90" s="128" t="s">
        <v>654</v>
      </c>
      <c r="B90" s="60">
        <f>SUM(B88+1)</f>
        <v>43</v>
      </c>
      <c r="C90" s="78" t="s">
        <v>735</v>
      </c>
      <c r="D90" s="78"/>
      <c r="E90" s="129"/>
      <c r="F90" s="27"/>
      <c r="G90" s="27"/>
      <c r="H90" s="27"/>
      <c r="J90" s="27"/>
      <c r="K90" s="27"/>
      <c r="L90" s="27"/>
      <c r="M90" s="27"/>
      <c r="N90" s="27"/>
      <c r="O90" s="27"/>
      <c r="P90" s="27"/>
      <c r="Q90" s="27"/>
      <c r="R90" s="27"/>
      <c r="S90" s="27"/>
      <c r="T90" s="27"/>
      <c r="U90" s="27"/>
      <c r="V90" s="27"/>
      <c r="W90" s="27"/>
      <c r="X90" s="27"/>
      <c r="Y90" s="27"/>
      <c r="Z90" s="27"/>
    </row>
    <row r="91" spans="1:26" x14ac:dyDescent="0.25">
      <c r="A91" s="128" t="s">
        <v>654</v>
      </c>
      <c r="B91" s="60">
        <f>B90+1</f>
        <v>44</v>
      </c>
      <c r="C91" s="71" t="s">
        <v>736</v>
      </c>
      <c r="D91" s="31"/>
      <c r="E91" s="32"/>
      <c r="F91" s="27"/>
      <c r="G91" s="27"/>
      <c r="H91" s="27"/>
      <c r="J91" s="27"/>
      <c r="K91" s="27"/>
      <c r="L91" s="27"/>
      <c r="M91" s="27"/>
      <c r="N91" s="27"/>
      <c r="O91" s="27"/>
      <c r="P91" s="27"/>
      <c r="Q91" s="27"/>
      <c r="R91" s="27"/>
      <c r="S91" s="27"/>
      <c r="T91" s="27"/>
      <c r="U91" s="27"/>
      <c r="V91" s="27"/>
      <c r="W91" s="27"/>
      <c r="X91" s="27"/>
      <c r="Y91" s="27"/>
      <c r="Z91" s="27"/>
    </row>
    <row r="92" spans="1:26" x14ac:dyDescent="0.25">
      <c r="A92" s="128" t="s">
        <v>654</v>
      </c>
      <c r="B92" s="60">
        <v>44.01</v>
      </c>
      <c r="C92" s="79" t="s">
        <v>737</v>
      </c>
      <c r="D92" s="79"/>
      <c r="E92" s="129"/>
      <c r="F92" s="27"/>
      <c r="G92" s="27"/>
      <c r="H92" s="27"/>
      <c r="J92" s="27"/>
      <c r="K92" s="27"/>
      <c r="L92" s="27"/>
      <c r="M92" s="27"/>
      <c r="N92" s="27"/>
      <c r="O92" s="27"/>
      <c r="P92" s="27"/>
      <c r="Q92" s="27"/>
      <c r="R92" s="27"/>
      <c r="S92" s="27"/>
      <c r="T92" s="27"/>
      <c r="U92" s="27"/>
      <c r="V92" s="27"/>
      <c r="W92" s="27"/>
      <c r="X92" s="27"/>
      <c r="Y92" s="27"/>
      <c r="Z92" s="27"/>
    </row>
    <row r="93" spans="1:26" x14ac:dyDescent="0.25">
      <c r="A93" s="128" t="s">
        <v>654</v>
      </c>
      <c r="B93" s="60">
        <f t="shared" ref="B93:B95" si="8">B92+0.01</f>
        <v>44.019999999999996</v>
      </c>
      <c r="C93" s="79" t="s">
        <v>738</v>
      </c>
      <c r="D93" s="79"/>
      <c r="E93" s="129"/>
      <c r="F93" s="27"/>
      <c r="G93" s="27"/>
      <c r="H93" s="27"/>
      <c r="J93" s="27"/>
      <c r="K93" s="27"/>
      <c r="L93" s="27"/>
      <c r="M93" s="27"/>
      <c r="N93" s="27"/>
      <c r="O93" s="27"/>
      <c r="P93" s="27"/>
      <c r="Q93" s="27"/>
      <c r="R93" s="27"/>
      <c r="S93" s="27"/>
      <c r="T93" s="27"/>
      <c r="U93" s="27"/>
      <c r="V93" s="27"/>
      <c r="W93" s="27"/>
      <c r="X93" s="27"/>
      <c r="Y93" s="27"/>
      <c r="Z93" s="27"/>
    </row>
    <row r="94" spans="1:26" x14ac:dyDescent="0.25">
      <c r="A94" s="128" t="s">
        <v>654</v>
      </c>
      <c r="B94" s="60">
        <f t="shared" si="8"/>
        <v>44.029999999999994</v>
      </c>
      <c r="C94" s="79" t="s">
        <v>739</v>
      </c>
      <c r="D94" s="79"/>
      <c r="E94" s="129"/>
      <c r="F94" s="27"/>
      <c r="G94" s="27"/>
      <c r="H94" s="27"/>
      <c r="J94" s="27"/>
      <c r="K94" s="27"/>
      <c r="L94" s="27"/>
      <c r="M94" s="27"/>
      <c r="N94" s="27"/>
      <c r="O94" s="27"/>
      <c r="P94" s="27"/>
      <c r="Q94" s="27"/>
      <c r="R94" s="27"/>
      <c r="S94" s="27"/>
      <c r="T94" s="27"/>
      <c r="U94" s="27"/>
      <c r="V94" s="27"/>
      <c r="W94" s="27"/>
      <c r="X94" s="27"/>
      <c r="Y94" s="27"/>
      <c r="Z94" s="27"/>
    </row>
    <row r="95" spans="1:26" x14ac:dyDescent="0.25">
      <c r="A95" s="128" t="s">
        <v>654</v>
      </c>
      <c r="B95" s="60">
        <f t="shared" si="8"/>
        <v>44.039999999999992</v>
      </c>
      <c r="C95" s="79" t="s">
        <v>740</v>
      </c>
      <c r="D95" s="79"/>
      <c r="E95" s="129"/>
      <c r="F95" s="27"/>
      <c r="G95" s="27"/>
      <c r="H95" s="27"/>
      <c r="J95" s="27"/>
      <c r="K95" s="27"/>
      <c r="L95" s="27"/>
      <c r="M95" s="27"/>
      <c r="N95" s="27"/>
      <c r="O95" s="27"/>
      <c r="P95" s="27"/>
      <c r="Q95" s="27"/>
      <c r="R95" s="27"/>
      <c r="S95" s="27"/>
      <c r="T95" s="27"/>
      <c r="U95" s="27"/>
      <c r="V95" s="27"/>
      <c r="W95" s="27"/>
      <c r="X95" s="27"/>
      <c r="Y95" s="27"/>
      <c r="Z95" s="27"/>
    </row>
    <row r="96" spans="1:26" ht="24.75" x14ac:dyDescent="0.25">
      <c r="A96" s="128" t="s">
        <v>654</v>
      </c>
      <c r="B96" s="60">
        <v>45</v>
      </c>
      <c r="C96" s="79" t="s">
        <v>741</v>
      </c>
      <c r="D96" s="79"/>
      <c r="E96" s="129"/>
      <c r="F96" s="27"/>
      <c r="G96" s="27"/>
      <c r="H96" s="27"/>
      <c r="J96" s="27"/>
      <c r="K96" s="27"/>
      <c r="L96" s="27"/>
      <c r="M96" s="27"/>
      <c r="N96" s="27"/>
      <c r="O96" s="27"/>
      <c r="P96" s="27"/>
      <c r="Q96" s="27"/>
      <c r="R96" s="27"/>
      <c r="S96" s="27"/>
      <c r="T96" s="27"/>
      <c r="U96" s="27"/>
      <c r="V96" s="27"/>
      <c r="W96" s="27"/>
      <c r="X96" s="27"/>
      <c r="Y96" s="27"/>
      <c r="Z96" s="27"/>
    </row>
    <row r="97" spans="1:26" x14ac:dyDescent="0.25">
      <c r="A97" s="235"/>
      <c r="B97" s="228"/>
      <c r="C97" s="132" t="s">
        <v>581</v>
      </c>
      <c r="D97" s="132"/>
      <c r="E97" s="133"/>
      <c r="F97" s="27"/>
      <c r="G97" s="27"/>
      <c r="H97" s="27"/>
      <c r="I97" s="27"/>
      <c r="J97" s="27"/>
      <c r="K97" s="27"/>
      <c r="L97" s="27"/>
      <c r="M97" s="27"/>
      <c r="N97" s="27"/>
      <c r="O97" s="27"/>
      <c r="P97" s="27"/>
      <c r="Q97" s="27"/>
      <c r="R97" s="27"/>
      <c r="S97" s="27"/>
      <c r="T97" s="27"/>
      <c r="U97" s="27"/>
      <c r="V97" s="27"/>
      <c r="W97" s="27"/>
      <c r="X97" s="27"/>
      <c r="Y97" s="27"/>
      <c r="Z97" s="27"/>
    </row>
    <row r="98" spans="1:26" x14ac:dyDescent="0.25">
      <c r="A98" s="128" t="s">
        <v>654</v>
      </c>
      <c r="B98" s="60">
        <v>46</v>
      </c>
      <c r="C98" s="75" t="s">
        <v>742</v>
      </c>
      <c r="D98" s="134"/>
      <c r="E98" s="129"/>
      <c r="F98" s="27"/>
      <c r="G98" s="27"/>
      <c r="H98" s="27"/>
      <c r="I98" s="27"/>
      <c r="J98" s="27"/>
      <c r="K98" s="27"/>
      <c r="L98" s="27"/>
      <c r="M98" s="27"/>
      <c r="N98" s="27"/>
      <c r="O98" s="27"/>
      <c r="P98" s="27"/>
      <c r="Q98" s="27"/>
      <c r="R98" s="27"/>
      <c r="S98" s="27"/>
      <c r="T98" s="27"/>
      <c r="U98" s="27"/>
      <c r="V98" s="27"/>
      <c r="W98" s="27"/>
      <c r="X98" s="27"/>
      <c r="Y98" s="27"/>
      <c r="Z98" s="27"/>
    </row>
    <row r="99" spans="1:26" x14ac:dyDescent="0.25">
      <c r="A99" s="128" t="s">
        <v>654</v>
      </c>
      <c r="B99" s="60">
        <f t="shared" ref="B99:B109" si="9">+SUM(B98+1)</f>
        <v>47</v>
      </c>
      <c r="C99" s="75" t="s">
        <v>743</v>
      </c>
      <c r="D99" s="134"/>
      <c r="E99" s="129"/>
      <c r="F99" s="27"/>
      <c r="G99" s="27"/>
      <c r="H99" s="27"/>
      <c r="I99" s="27"/>
      <c r="J99" s="27"/>
      <c r="K99" s="27"/>
      <c r="L99" s="27"/>
      <c r="M99" s="27"/>
      <c r="N99" s="27"/>
      <c r="O99" s="27"/>
      <c r="P99" s="27"/>
      <c r="Q99" s="27"/>
      <c r="R99" s="27"/>
      <c r="S99" s="27"/>
      <c r="T99" s="27"/>
      <c r="U99" s="27"/>
      <c r="V99" s="27"/>
      <c r="W99" s="27"/>
      <c r="X99" s="27"/>
      <c r="Y99" s="27"/>
      <c r="Z99" s="27"/>
    </row>
    <row r="100" spans="1:26" x14ac:dyDescent="0.25">
      <c r="A100" s="128" t="s">
        <v>654</v>
      </c>
      <c r="B100" s="60">
        <f t="shared" si="9"/>
        <v>48</v>
      </c>
      <c r="C100" s="71" t="s">
        <v>744</v>
      </c>
      <c r="D100" s="31"/>
      <c r="E100" s="32"/>
      <c r="F100" s="27"/>
      <c r="G100" s="27"/>
      <c r="H100" s="27"/>
      <c r="I100" s="27"/>
      <c r="J100" s="27"/>
      <c r="K100" s="27"/>
      <c r="L100" s="27"/>
      <c r="M100" s="27"/>
      <c r="N100" s="27"/>
      <c r="O100" s="27"/>
      <c r="P100" s="27"/>
      <c r="Q100" s="27"/>
      <c r="R100" s="27"/>
      <c r="S100" s="27"/>
      <c r="T100" s="27"/>
      <c r="U100" s="27"/>
      <c r="V100" s="27"/>
      <c r="W100" s="27"/>
      <c r="X100" s="27"/>
      <c r="Y100" s="27"/>
      <c r="Z100" s="27"/>
    </row>
    <row r="101" spans="1:26" x14ac:dyDescent="0.25">
      <c r="A101" s="128" t="s">
        <v>654</v>
      </c>
      <c r="B101" s="60">
        <f t="shared" si="9"/>
        <v>49</v>
      </c>
      <c r="C101" s="79" t="s">
        <v>745</v>
      </c>
      <c r="D101" s="79"/>
      <c r="E101" s="129"/>
      <c r="F101" s="27"/>
      <c r="G101" s="27"/>
      <c r="H101" s="27"/>
      <c r="I101" s="27"/>
      <c r="J101" s="27"/>
      <c r="K101" s="27"/>
      <c r="L101" s="27"/>
      <c r="M101" s="27"/>
      <c r="N101" s="27"/>
      <c r="O101" s="27"/>
      <c r="P101" s="27"/>
      <c r="Q101" s="27"/>
      <c r="R101" s="27"/>
      <c r="S101" s="27"/>
      <c r="T101" s="27"/>
      <c r="U101" s="27"/>
      <c r="V101" s="27"/>
      <c r="W101" s="27"/>
      <c r="X101" s="27"/>
      <c r="Y101" s="27"/>
      <c r="Z101" s="27"/>
    </row>
    <row r="102" spans="1:26" ht="24.75" x14ac:dyDescent="0.25">
      <c r="A102" s="128" t="s">
        <v>654</v>
      </c>
      <c r="B102" s="60">
        <f t="shared" si="9"/>
        <v>50</v>
      </c>
      <c r="C102" s="79" t="s">
        <v>746</v>
      </c>
      <c r="D102" s="79"/>
      <c r="E102" s="129"/>
      <c r="F102" s="27"/>
      <c r="G102" s="27"/>
      <c r="H102" s="27"/>
      <c r="I102" s="27"/>
      <c r="J102" s="27"/>
      <c r="K102" s="27"/>
      <c r="L102" s="27"/>
      <c r="M102" s="27"/>
      <c r="N102" s="27"/>
      <c r="O102" s="27"/>
      <c r="P102" s="27"/>
      <c r="Q102" s="27"/>
      <c r="R102" s="27"/>
      <c r="S102" s="27"/>
      <c r="T102" s="27"/>
      <c r="U102" s="27"/>
      <c r="V102" s="27"/>
      <c r="W102" s="27"/>
      <c r="X102" s="27"/>
      <c r="Y102" s="27"/>
      <c r="Z102" s="27"/>
    </row>
    <row r="103" spans="1:26" x14ac:dyDescent="0.25">
      <c r="A103" s="128" t="s">
        <v>654</v>
      </c>
      <c r="B103" s="60">
        <f t="shared" si="9"/>
        <v>51</v>
      </c>
      <c r="C103" s="79" t="s">
        <v>747</v>
      </c>
      <c r="D103" s="79"/>
      <c r="E103" s="129"/>
      <c r="F103" s="27"/>
      <c r="G103" s="27"/>
      <c r="H103" s="27"/>
      <c r="I103" s="27"/>
      <c r="J103" s="27"/>
      <c r="K103" s="27"/>
      <c r="L103" s="27"/>
      <c r="M103" s="27"/>
      <c r="N103" s="27"/>
      <c r="O103" s="27"/>
      <c r="P103" s="27"/>
      <c r="Q103" s="27"/>
      <c r="R103" s="27"/>
      <c r="S103" s="27"/>
      <c r="T103" s="27"/>
      <c r="U103" s="27"/>
      <c r="V103" s="27"/>
      <c r="W103" s="27"/>
      <c r="X103" s="27"/>
      <c r="Y103" s="27"/>
      <c r="Z103" s="27"/>
    </row>
    <row r="104" spans="1:26" x14ac:dyDescent="0.25">
      <c r="A104" s="128" t="s">
        <v>654</v>
      </c>
      <c r="B104" s="60">
        <f t="shared" si="9"/>
        <v>52</v>
      </c>
      <c r="C104" s="79" t="s">
        <v>748</v>
      </c>
      <c r="D104" s="79"/>
      <c r="E104" s="129"/>
      <c r="F104" s="27"/>
      <c r="G104" s="27"/>
      <c r="H104" s="27"/>
      <c r="I104" s="27"/>
      <c r="J104" s="27"/>
      <c r="K104" s="27"/>
      <c r="L104" s="27"/>
      <c r="M104" s="27"/>
      <c r="N104" s="27"/>
      <c r="O104" s="27"/>
      <c r="P104" s="27"/>
      <c r="Q104" s="27"/>
      <c r="R104" s="27"/>
      <c r="S104" s="27"/>
      <c r="T104" s="27"/>
      <c r="U104" s="27"/>
      <c r="V104" s="27"/>
      <c r="W104" s="27"/>
      <c r="X104" s="27"/>
      <c r="Y104" s="27"/>
      <c r="Z104" s="27"/>
    </row>
    <row r="105" spans="1:26" x14ac:dyDescent="0.25">
      <c r="A105" s="128" t="s">
        <v>654</v>
      </c>
      <c r="B105" s="60">
        <f t="shared" si="9"/>
        <v>53</v>
      </c>
      <c r="C105" s="71" t="s">
        <v>749</v>
      </c>
      <c r="D105" s="71"/>
      <c r="E105" s="129"/>
      <c r="F105" s="27"/>
      <c r="G105" s="27"/>
      <c r="H105" s="27"/>
      <c r="I105" s="27"/>
      <c r="J105" s="27"/>
      <c r="K105" s="27"/>
      <c r="L105" s="27"/>
      <c r="M105" s="27"/>
      <c r="N105" s="27"/>
      <c r="O105" s="27"/>
      <c r="P105" s="27"/>
      <c r="Q105" s="27"/>
      <c r="R105" s="27"/>
      <c r="S105" s="27"/>
      <c r="T105" s="27"/>
      <c r="U105" s="27"/>
      <c r="V105" s="27"/>
      <c r="W105" s="27"/>
      <c r="X105" s="27"/>
      <c r="Y105" s="27"/>
      <c r="Z105" s="27"/>
    </row>
    <row r="106" spans="1:26" ht="24.75" x14ac:dyDescent="0.25">
      <c r="A106" s="128" t="s">
        <v>654</v>
      </c>
      <c r="B106" s="60">
        <f t="shared" si="9"/>
        <v>54</v>
      </c>
      <c r="C106" s="78" t="s">
        <v>750</v>
      </c>
      <c r="D106" s="78"/>
      <c r="E106" s="129"/>
      <c r="F106" s="27"/>
      <c r="G106" s="27"/>
      <c r="H106" s="27"/>
      <c r="I106" s="27"/>
      <c r="J106" s="27"/>
      <c r="K106" s="27"/>
      <c r="L106" s="27"/>
      <c r="M106" s="27"/>
      <c r="N106" s="27"/>
      <c r="O106" s="27"/>
      <c r="P106" s="27"/>
      <c r="Q106" s="27"/>
      <c r="R106" s="27"/>
      <c r="S106" s="27"/>
      <c r="T106" s="27"/>
      <c r="U106" s="27"/>
      <c r="V106" s="27"/>
      <c r="W106" s="27"/>
      <c r="X106" s="27"/>
      <c r="Y106" s="27"/>
      <c r="Z106" s="27"/>
    </row>
    <row r="107" spans="1:26" x14ac:dyDescent="0.25">
      <c r="A107" s="128" t="s">
        <v>654</v>
      </c>
      <c r="B107" s="60">
        <f t="shared" si="9"/>
        <v>55</v>
      </c>
      <c r="C107" s="71" t="s">
        <v>751</v>
      </c>
      <c r="D107" s="71"/>
      <c r="E107" s="129"/>
      <c r="F107" s="27"/>
      <c r="G107" s="27"/>
      <c r="H107" s="27"/>
      <c r="I107" s="27"/>
      <c r="J107" s="27"/>
      <c r="K107" s="27"/>
      <c r="L107" s="27"/>
      <c r="M107" s="27"/>
      <c r="N107" s="27"/>
      <c r="O107" s="27"/>
      <c r="P107" s="27"/>
      <c r="Q107" s="27"/>
      <c r="R107" s="27"/>
      <c r="S107" s="27"/>
      <c r="T107" s="27"/>
      <c r="U107" s="27"/>
      <c r="V107" s="27"/>
      <c r="W107" s="27"/>
      <c r="X107" s="27"/>
      <c r="Y107" s="27"/>
      <c r="Z107" s="27"/>
    </row>
    <row r="108" spans="1:26" ht="24.75" x14ac:dyDescent="0.25">
      <c r="A108" s="128" t="s">
        <v>654</v>
      </c>
      <c r="B108" s="60">
        <f t="shared" si="9"/>
        <v>56</v>
      </c>
      <c r="C108" s="71" t="s">
        <v>752</v>
      </c>
      <c r="D108" s="71"/>
      <c r="E108" s="129"/>
      <c r="F108" s="27"/>
      <c r="G108" s="27"/>
      <c r="H108" s="27"/>
      <c r="I108" s="27"/>
      <c r="J108" s="27"/>
      <c r="K108" s="27"/>
      <c r="L108" s="27"/>
      <c r="M108" s="27"/>
      <c r="N108" s="27"/>
      <c r="O108" s="27"/>
      <c r="P108" s="27"/>
      <c r="Q108" s="27"/>
      <c r="R108" s="27"/>
      <c r="S108" s="27"/>
      <c r="T108" s="27"/>
      <c r="U108" s="27"/>
      <c r="V108" s="27"/>
      <c r="W108" s="27"/>
      <c r="X108" s="27"/>
      <c r="Y108" s="27"/>
      <c r="Z108" s="27"/>
    </row>
    <row r="109" spans="1:26" ht="24.75" x14ac:dyDescent="0.25">
      <c r="A109" s="128" t="s">
        <v>654</v>
      </c>
      <c r="B109" s="60">
        <f t="shared" si="9"/>
        <v>57</v>
      </c>
      <c r="C109" s="71" t="s">
        <v>753</v>
      </c>
      <c r="D109" s="71"/>
      <c r="E109" s="129"/>
      <c r="F109" s="27"/>
      <c r="G109" s="27"/>
      <c r="H109" s="27"/>
      <c r="I109" s="27"/>
      <c r="J109" s="27"/>
      <c r="K109" s="27"/>
      <c r="L109" s="27"/>
      <c r="M109" s="27"/>
      <c r="N109" s="27"/>
      <c r="O109" s="27"/>
      <c r="P109" s="27"/>
      <c r="Q109" s="27"/>
      <c r="R109" s="27"/>
      <c r="S109" s="27"/>
      <c r="T109" s="27"/>
      <c r="U109" s="27"/>
      <c r="V109" s="27"/>
      <c r="W109" s="27"/>
      <c r="X109" s="27"/>
      <c r="Y109" s="27"/>
      <c r="Z109" s="27"/>
    </row>
    <row r="110" spans="1:26" x14ac:dyDescent="0.25">
      <c r="A110" s="128" t="s">
        <v>654</v>
      </c>
      <c r="B110" s="60">
        <v>89.1</v>
      </c>
      <c r="C110" s="71" t="s">
        <v>754</v>
      </c>
      <c r="D110" s="71"/>
      <c r="E110" s="129"/>
    </row>
    <row r="111" spans="1:26" ht="24.75" x14ac:dyDescent="0.25">
      <c r="A111" s="128" t="s">
        <v>654</v>
      </c>
      <c r="B111" s="60">
        <v>89.2</v>
      </c>
      <c r="C111" s="71" t="s">
        <v>755</v>
      </c>
      <c r="D111" s="71"/>
      <c r="E111" s="129"/>
    </row>
    <row r="112" spans="1:26" x14ac:dyDescent="0.25">
      <c r="A112" s="135"/>
      <c r="B112" s="136"/>
      <c r="C112" s="135"/>
      <c r="D112" s="135"/>
    </row>
    <row r="113" spans="1:4" x14ac:dyDescent="0.25">
      <c r="A113" s="135"/>
      <c r="B113" s="136"/>
      <c r="C113" s="135"/>
      <c r="D113" s="135"/>
    </row>
    <row r="114" spans="1:4" x14ac:dyDescent="0.25">
      <c r="A114" s="135"/>
      <c r="B114" s="136"/>
      <c r="C114" s="135"/>
      <c r="D114" s="135"/>
    </row>
    <row r="115" spans="1:4" x14ac:dyDescent="0.25">
      <c r="A115" s="135"/>
      <c r="B115" s="136"/>
      <c r="C115" s="135"/>
      <c r="D115" s="135"/>
    </row>
    <row r="116" spans="1:4" x14ac:dyDescent="0.25">
      <c r="A116" s="135"/>
      <c r="B116" s="136"/>
      <c r="C116" s="135"/>
      <c r="D116" s="135"/>
    </row>
    <row r="117" spans="1:4" x14ac:dyDescent="0.25">
      <c r="A117" s="135"/>
      <c r="B117" s="136"/>
      <c r="C117" s="135"/>
      <c r="D117" s="135"/>
    </row>
    <row r="118" spans="1:4" x14ac:dyDescent="0.25">
      <c r="A118" s="135"/>
      <c r="B118" s="136"/>
      <c r="C118" s="135"/>
      <c r="D118" s="135"/>
    </row>
    <row r="119" spans="1:4" x14ac:dyDescent="0.25">
      <c r="A119" s="135"/>
      <c r="B119" s="136"/>
      <c r="C119" s="135"/>
      <c r="D119" s="135"/>
    </row>
    <row r="120" spans="1:4" x14ac:dyDescent="0.25">
      <c r="A120" s="135"/>
      <c r="B120" s="136"/>
      <c r="C120" s="135"/>
      <c r="D120" s="135"/>
    </row>
    <row r="121" spans="1:4" x14ac:dyDescent="0.25">
      <c r="A121" s="135"/>
      <c r="B121" s="136"/>
      <c r="C121" s="135"/>
      <c r="D121" s="135"/>
    </row>
    <row r="122" spans="1:4" x14ac:dyDescent="0.25">
      <c r="A122" s="135"/>
      <c r="B122" s="136"/>
      <c r="C122" s="135"/>
      <c r="D122" s="135"/>
    </row>
    <row r="123" spans="1:4" x14ac:dyDescent="0.25">
      <c r="A123" s="135"/>
      <c r="B123" s="136"/>
      <c r="C123" s="135"/>
      <c r="D123" s="135"/>
    </row>
    <row r="124" spans="1:4" x14ac:dyDescent="0.25">
      <c r="A124" s="135"/>
      <c r="B124" s="136"/>
      <c r="C124" s="135"/>
      <c r="D124" s="135"/>
    </row>
    <row r="125" spans="1:4" x14ac:dyDescent="0.25">
      <c r="A125" s="135"/>
      <c r="B125" s="136"/>
      <c r="C125" s="135"/>
      <c r="D125" s="135"/>
    </row>
    <row r="126" spans="1:4" x14ac:dyDescent="0.25">
      <c r="A126" s="135"/>
      <c r="B126" s="136"/>
      <c r="C126" s="135"/>
      <c r="D126" s="135"/>
    </row>
    <row r="127" spans="1:4" x14ac:dyDescent="0.25">
      <c r="A127" s="135"/>
      <c r="B127" s="136"/>
      <c r="C127" s="135"/>
      <c r="D127" s="135"/>
    </row>
    <row r="128" spans="1:4" x14ac:dyDescent="0.25">
      <c r="A128" s="135"/>
      <c r="B128" s="136"/>
      <c r="C128" s="135"/>
      <c r="D128" s="135"/>
    </row>
    <row r="129" spans="1:4" x14ac:dyDescent="0.25">
      <c r="A129" s="135"/>
      <c r="B129" s="136"/>
      <c r="C129" s="135"/>
      <c r="D129" s="135"/>
    </row>
    <row r="130" spans="1:4" x14ac:dyDescent="0.25">
      <c r="A130" s="135"/>
      <c r="B130" s="136"/>
      <c r="C130" s="135"/>
      <c r="D130" s="135"/>
    </row>
    <row r="131" spans="1:4" x14ac:dyDescent="0.25">
      <c r="A131" s="135"/>
      <c r="B131" s="136"/>
      <c r="C131" s="135"/>
      <c r="D131" s="135"/>
    </row>
    <row r="132" spans="1:4" x14ac:dyDescent="0.25">
      <c r="A132" s="135"/>
      <c r="B132" s="136"/>
      <c r="C132" s="135"/>
      <c r="D132" s="135"/>
    </row>
    <row r="133" spans="1:4" x14ac:dyDescent="0.25">
      <c r="A133" s="135"/>
      <c r="B133" s="136"/>
      <c r="C133" s="135"/>
      <c r="D133" s="135"/>
    </row>
    <row r="134" spans="1:4" x14ac:dyDescent="0.25">
      <c r="A134" s="135"/>
      <c r="B134" s="136"/>
      <c r="C134" s="135"/>
      <c r="D134" s="135"/>
    </row>
    <row r="135" spans="1:4" x14ac:dyDescent="0.25">
      <c r="A135" s="135"/>
      <c r="B135" s="136"/>
      <c r="C135" s="135"/>
      <c r="D135" s="135"/>
    </row>
    <row r="136" spans="1:4" x14ac:dyDescent="0.25">
      <c r="A136" s="135"/>
      <c r="B136" s="136"/>
      <c r="C136" s="135"/>
      <c r="D136" s="135"/>
    </row>
    <row r="137" spans="1:4" x14ac:dyDescent="0.25">
      <c r="A137" s="135"/>
      <c r="B137" s="136"/>
      <c r="C137" s="135"/>
      <c r="D137" s="135"/>
    </row>
    <row r="138" spans="1:4" x14ac:dyDescent="0.25">
      <c r="A138" s="135"/>
      <c r="B138" s="136"/>
      <c r="C138" s="135"/>
      <c r="D138" s="135"/>
    </row>
    <row r="139" spans="1:4" x14ac:dyDescent="0.25">
      <c r="A139" s="135"/>
      <c r="B139" s="136"/>
      <c r="C139" s="135"/>
      <c r="D139" s="135"/>
    </row>
    <row r="140" spans="1:4" x14ac:dyDescent="0.25">
      <c r="A140" s="135"/>
      <c r="B140" s="136"/>
      <c r="C140" s="135"/>
      <c r="D140" s="135"/>
    </row>
    <row r="141" spans="1:4" x14ac:dyDescent="0.25">
      <c r="A141" s="135"/>
      <c r="B141" s="136"/>
      <c r="C141" s="135"/>
      <c r="D141" s="135"/>
    </row>
    <row r="142" spans="1:4" x14ac:dyDescent="0.25">
      <c r="A142" s="135"/>
      <c r="B142" s="136"/>
      <c r="C142" s="135"/>
      <c r="D142" s="135"/>
    </row>
    <row r="143" spans="1:4" x14ac:dyDescent="0.25">
      <c r="A143" s="135"/>
      <c r="B143" s="136"/>
      <c r="C143" s="135"/>
      <c r="D143" s="135"/>
    </row>
    <row r="144" spans="1:4" x14ac:dyDescent="0.25">
      <c r="A144" s="135"/>
      <c r="B144" s="136"/>
      <c r="C144" s="135"/>
      <c r="D144" s="135"/>
    </row>
    <row r="145" spans="1:4" x14ac:dyDescent="0.25">
      <c r="A145" s="135"/>
      <c r="B145" s="136"/>
      <c r="C145" s="135"/>
      <c r="D145" s="135"/>
    </row>
    <row r="146" spans="1:4" x14ac:dyDescent="0.25">
      <c r="A146" s="135"/>
      <c r="B146" s="136"/>
      <c r="C146" s="135"/>
      <c r="D146" s="135"/>
    </row>
    <row r="147" spans="1:4" x14ac:dyDescent="0.25">
      <c r="A147" s="135"/>
      <c r="B147" s="136"/>
      <c r="C147" s="135"/>
      <c r="D147" s="135"/>
    </row>
    <row r="148" spans="1:4" x14ac:dyDescent="0.25">
      <c r="A148" s="135"/>
      <c r="B148" s="136"/>
      <c r="C148" s="135"/>
      <c r="D148" s="135"/>
    </row>
    <row r="149" spans="1:4" x14ac:dyDescent="0.25">
      <c r="A149" s="135"/>
      <c r="B149" s="136"/>
      <c r="C149" s="135"/>
      <c r="D149" s="135"/>
    </row>
    <row r="150" spans="1:4" x14ac:dyDescent="0.25">
      <c r="A150" s="135"/>
      <c r="B150" s="136"/>
      <c r="C150" s="135"/>
      <c r="D150" s="135"/>
    </row>
    <row r="151" spans="1:4" x14ac:dyDescent="0.25">
      <c r="A151" s="135"/>
      <c r="B151" s="136"/>
      <c r="C151" s="135"/>
      <c r="D151" s="135"/>
    </row>
    <row r="152" spans="1:4" x14ac:dyDescent="0.25">
      <c r="A152" s="135"/>
      <c r="B152" s="136"/>
      <c r="C152" s="135"/>
      <c r="D152" s="135"/>
    </row>
    <row r="153" spans="1:4" x14ac:dyDescent="0.25">
      <c r="A153" s="135"/>
      <c r="B153" s="136"/>
      <c r="C153" s="135"/>
      <c r="D153" s="135"/>
    </row>
    <row r="154" spans="1:4" x14ac:dyDescent="0.25">
      <c r="A154" s="135"/>
      <c r="B154" s="136"/>
      <c r="C154" s="135"/>
      <c r="D154" s="135"/>
    </row>
    <row r="155" spans="1:4" x14ac:dyDescent="0.25">
      <c r="A155" s="135"/>
      <c r="B155" s="136"/>
      <c r="C155" s="135"/>
      <c r="D155" s="135"/>
    </row>
    <row r="156" spans="1:4" x14ac:dyDescent="0.25">
      <c r="A156" s="135"/>
      <c r="B156" s="136"/>
      <c r="C156" s="135"/>
      <c r="D156" s="135"/>
    </row>
    <row r="157" spans="1:4" x14ac:dyDescent="0.25">
      <c r="A157" s="135"/>
      <c r="B157" s="136"/>
      <c r="C157" s="135"/>
      <c r="D157" s="135"/>
    </row>
    <row r="158" spans="1:4" x14ac:dyDescent="0.25">
      <c r="A158" s="135"/>
      <c r="B158" s="136"/>
      <c r="C158" s="135"/>
      <c r="D158" s="135"/>
    </row>
    <row r="159" spans="1:4" x14ac:dyDescent="0.25">
      <c r="A159" s="135"/>
      <c r="B159" s="136"/>
      <c r="C159" s="135"/>
      <c r="D159" s="135"/>
    </row>
    <row r="160" spans="1:4" x14ac:dyDescent="0.25">
      <c r="A160" s="135"/>
      <c r="B160" s="136"/>
      <c r="C160" s="135"/>
      <c r="D160" s="135"/>
    </row>
    <row r="161" spans="1:4" x14ac:dyDescent="0.25">
      <c r="A161" s="135"/>
      <c r="B161" s="136"/>
      <c r="C161" s="135"/>
      <c r="D161" s="135"/>
    </row>
    <row r="162" spans="1:4" x14ac:dyDescent="0.25">
      <c r="A162" s="135"/>
      <c r="B162" s="136"/>
      <c r="C162" s="135"/>
      <c r="D162" s="135"/>
    </row>
    <row r="163" spans="1:4" x14ac:dyDescent="0.25">
      <c r="A163" s="135"/>
      <c r="B163" s="136"/>
      <c r="C163" s="135"/>
      <c r="D163" s="135"/>
    </row>
    <row r="164" spans="1:4" x14ac:dyDescent="0.25">
      <c r="A164" s="135"/>
      <c r="B164" s="136"/>
      <c r="C164" s="135"/>
      <c r="D164" s="135"/>
    </row>
    <row r="165" spans="1:4" x14ac:dyDescent="0.25">
      <c r="A165" s="135"/>
      <c r="B165" s="136"/>
      <c r="C165" s="135"/>
      <c r="D165" s="135"/>
    </row>
    <row r="166" spans="1:4" x14ac:dyDescent="0.25">
      <c r="A166" s="135"/>
      <c r="B166" s="136"/>
      <c r="C166" s="135"/>
      <c r="D166" s="135"/>
    </row>
    <row r="167" spans="1:4" x14ac:dyDescent="0.25">
      <c r="A167" s="135"/>
      <c r="B167" s="136"/>
      <c r="C167" s="135"/>
      <c r="D167" s="135"/>
    </row>
    <row r="168" spans="1:4" x14ac:dyDescent="0.25">
      <c r="A168" s="135"/>
      <c r="B168" s="136"/>
      <c r="C168" s="135"/>
      <c r="D168" s="135"/>
    </row>
    <row r="169" spans="1:4" x14ac:dyDescent="0.25">
      <c r="A169" s="135"/>
      <c r="B169" s="136"/>
      <c r="C169" s="135"/>
      <c r="D169" s="135"/>
    </row>
    <row r="170" spans="1:4" x14ac:dyDescent="0.25">
      <c r="A170" s="135"/>
      <c r="B170" s="136"/>
      <c r="C170" s="135"/>
      <c r="D170" s="135"/>
    </row>
    <row r="171" spans="1:4" x14ac:dyDescent="0.25">
      <c r="A171" s="135"/>
      <c r="B171" s="136"/>
      <c r="C171" s="135"/>
      <c r="D171" s="135"/>
    </row>
    <row r="172" spans="1:4" x14ac:dyDescent="0.25">
      <c r="A172" s="135"/>
      <c r="B172" s="136"/>
      <c r="C172" s="135"/>
      <c r="D172" s="135"/>
    </row>
    <row r="173" spans="1:4" x14ac:dyDescent="0.25">
      <c r="A173" s="135"/>
      <c r="B173" s="136"/>
      <c r="C173" s="135"/>
      <c r="D173" s="135"/>
    </row>
    <row r="174" spans="1:4" x14ac:dyDescent="0.25">
      <c r="A174" s="135"/>
      <c r="B174" s="136"/>
      <c r="C174" s="135"/>
      <c r="D174" s="135"/>
    </row>
    <row r="175" spans="1:4" x14ac:dyDescent="0.25">
      <c r="A175" s="135"/>
      <c r="B175" s="136"/>
      <c r="C175" s="135"/>
      <c r="D175" s="135"/>
    </row>
    <row r="176" spans="1:4" x14ac:dyDescent="0.25">
      <c r="A176" s="135"/>
      <c r="B176" s="136"/>
      <c r="C176" s="135"/>
      <c r="D176" s="135"/>
    </row>
    <row r="177" spans="1:4" x14ac:dyDescent="0.25">
      <c r="A177" s="135"/>
      <c r="B177" s="136"/>
      <c r="C177" s="135"/>
      <c r="D177" s="135"/>
    </row>
    <row r="178" spans="1:4" x14ac:dyDescent="0.25">
      <c r="A178" s="135"/>
      <c r="B178" s="136"/>
      <c r="C178" s="135"/>
      <c r="D178" s="135"/>
    </row>
    <row r="179" spans="1:4" x14ac:dyDescent="0.25">
      <c r="A179" s="135"/>
      <c r="B179" s="136"/>
      <c r="C179" s="135"/>
      <c r="D179" s="135"/>
    </row>
    <row r="180" spans="1:4" x14ac:dyDescent="0.25">
      <c r="A180" s="135"/>
      <c r="B180" s="136"/>
      <c r="C180" s="135"/>
      <c r="D180" s="135"/>
    </row>
    <row r="181" spans="1:4" x14ac:dyDescent="0.25">
      <c r="A181" s="135"/>
      <c r="B181" s="136"/>
      <c r="C181" s="135"/>
      <c r="D181" s="135"/>
    </row>
    <row r="182" spans="1:4" x14ac:dyDescent="0.25">
      <c r="A182" s="135"/>
      <c r="B182" s="136"/>
      <c r="C182" s="135"/>
      <c r="D182" s="135"/>
    </row>
    <row r="183" spans="1:4" x14ac:dyDescent="0.25">
      <c r="A183" s="135"/>
      <c r="B183" s="136"/>
      <c r="C183" s="135"/>
      <c r="D183" s="135"/>
    </row>
    <row r="184" spans="1:4" x14ac:dyDescent="0.25">
      <c r="A184" s="135"/>
      <c r="B184" s="136"/>
      <c r="C184" s="135"/>
      <c r="D184" s="135"/>
    </row>
    <row r="185" spans="1:4" x14ac:dyDescent="0.25">
      <c r="A185" s="135"/>
      <c r="B185" s="136"/>
      <c r="C185" s="135"/>
      <c r="D185" s="135"/>
    </row>
    <row r="186" spans="1:4" x14ac:dyDescent="0.25">
      <c r="A186" s="135"/>
      <c r="B186" s="136"/>
      <c r="C186" s="135"/>
      <c r="D186" s="135"/>
    </row>
    <row r="187" spans="1:4" x14ac:dyDescent="0.25">
      <c r="A187" s="135"/>
      <c r="B187" s="136"/>
      <c r="C187" s="135"/>
      <c r="D187" s="135"/>
    </row>
    <row r="188" spans="1:4" x14ac:dyDescent="0.25">
      <c r="A188" s="135"/>
      <c r="B188" s="136"/>
      <c r="C188" s="135"/>
      <c r="D188" s="135"/>
    </row>
    <row r="189" spans="1:4" x14ac:dyDescent="0.25">
      <c r="A189" s="135"/>
      <c r="B189" s="136"/>
      <c r="C189" s="135"/>
      <c r="D189" s="135"/>
    </row>
    <row r="190" spans="1:4" x14ac:dyDescent="0.25">
      <c r="A190" s="135"/>
      <c r="B190" s="136"/>
      <c r="C190" s="135"/>
      <c r="D190" s="135"/>
    </row>
    <row r="191" spans="1:4" x14ac:dyDescent="0.25">
      <c r="A191" s="135"/>
      <c r="B191" s="136"/>
      <c r="C191" s="135"/>
      <c r="D191" s="135"/>
    </row>
    <row r="192" spans="1:4" x14ac:dyDescent="0.25">
      <c r="A192" s="135"/>
      <c r="B192" s="136"/>
      <c r="C192" s="135"/>
      <c r="D192" s="135"/>
    </row>
    <row r="193" spans="1:4" x14ac:dyDescent="0.25">
      <c r="A193" s="135"/>
      <c r="B193" s="136"/>
      <c r="C193" s="135"/>
      <c r="D193" s="135"/>
    </row>
    <row r="194" spans="1:4" x14ac:dyDescent="0.25">
      <c r="A194" s="135"/>
      <c r="B194" s="136"/>
      <c r="C194" s="135"/>
      <c r="D194" s="135"/>
    </row>
    <row r="195" spans="1:4" x14ac:dyDescent="0.25">
      <c r="A195" s="135"/>
      <c r="B195" s="136"/>
      <c r="C195" s="135"/>
      <c r="D195" s="135"/>
    </row>
    <row r="196" spans="1:4" x14ac:dyDescent="0.25">
      <c r="A196" s="135"/>
      <c r="B196" s="136"/>
      <c r="C196" s="135"/>
      <c r="D196" s="135"/>
    </row>
    <row r="197" spans="1:4" x14ac:dyDescent="0.25">
      <c r="A197" s="135"/>
      <c r="B197" s="136"/>
      <c r="C197" s="135"/>
      <c r="D197" s="135"/>
    </row>
    <row r="198" spans="1:4" x14ac:dyDescent="0.25">
      <c r="A198" s="135"/>
      <c r="B198" s="136"/>
      <c r="C198" s="135"/>
      <c r="D198" s="135"/>
    </row>
    <row r="199" spans="1:4" x14ac:dyDescent="0.25">
      <c r="A199" s="135"/>
      <c r="B199" s="136"/>
      <c r="C199" s="135"/>
      <c r="D199" s="135"/>
    </row>
    <row r="200" spans="1:4" x14ac:dyDescent="0.25">
      <c r="A200" s="135"/>
      <c r="B200" s="136"/>
      <c r="C200" s="135"/>
      <c r="D200" s="135"/>
    </row>
    <row r="201" spans="1:4" x14ac:dyDescent="0.25">
      <c r="A201" s="135"/>
      <c r="B201" s="136"/>
      <c r="C201" s="135"/>
      <c r="D201" s="135"/>
    </row>
    <row r="202" spans="1:4" x14ac:dyDescent="0.25">
      <c r="A202" s="135"/>
      <c r="B202" s="136"/>
      <c r="C202" s="135"/>
      <c r="D202" s="135"/>
    </row>
    <row r="203" spans="1:4" x14ac:dyDescent="0.25">
      <c r="A203" s="135"/>
      <c r="B203" s="136"/>
      <c r="C203" s="135"/>
      <c r="D203" s="135"/>
    </row>
    <row r="204" spans="1:4" x14ac:dyDescent="0.25">
      <c r="A204" s="135"/>
      <c r="B204" s="136"/>
      <c r="C204" s="135"/>
      <c r="D204" s="135"/>
    </row>
    <row r="205" spans="1:4" x14ac:dyDescent="0.25">
      <c r="A205" s="135"/>
      <c r="B205" s="136"/>
      <c r="C205" s="135"/>
      <c r="D205" s="135"/>
    </row>
    <row r="206" spans="1:4" x14ac:dyDescent="0.25">
      <c r="A206" s="135"/>
      <c r="B206" s="136"/>
      <c r="C206" s="135"/>
      <c r="D206" s="135"/>
    </row>
    <row r="207" spans="1:4" x14ac:dyDescent="0.25">
      <c r="A207" s="135"/>
      <c r="B207" s="136"/>
      <c r="C207" s="135"/>
      <c r="D207" s="135"/>
    </row>
    <row r="208" spans="1:4" x14ac:dyDescent="0.25">
      <c r="A208" s="135"/>
      <c r="B208" s="136"/>
      <c r="C208" s="135"/>
      <c r="D208" s="135"/>
    </row>
    <row r="209" spans="1:4" x14ac:dyDescent="0.25">
      <c r="A209" s="135"/>
      <c r="B209" s="136"/>
      <c r="C209" s="135"/>
      <c r="D209" s="135"/>
    </row>
    <row r="210" spans="1:4" x14ac:dyDescent="0.25">
      <c r="A210" s="135"/>
      <c r="B210" s="136"/>
      <c r="C210" s="135"/>
      <c r="D210" s="135"/>
    </row>
    <row r="211" spans="1:4" x14ac:dyDescent="0.25">
      <c r="A211" s="135"/>
      <c r="B211" s="136"/>
      <c r="C211" s="135"/>
      <c r="D211" s="135"/>
    </row>
    <row r="212" spans="1:4" x14ac:dyDescent="0.25">
      <c r="A212" s="135"/>
      <c r="B212" s="136"/>
      <c r="C212" s="135"/>
      <c r="D212" s="135"/>
    </row>
    <row r="213" spans="1:4" x14ac:dyDescent="0.25">
      <c r="A213" s="135"/>
      <c r="B213" s="136"/>
      <c r="C213" s="135"/>
      <c r="D213" s="135"/>
    </row>
    <row r="214" spans="1:4" x14ac:dyDescent="0.25">
      <c r="A214" s="135"/>
      <c r="B214" s="136"/>
      <c r="C214" s="135"/>
      <c r="D214" s="135"/>
    </row>
    <row r="215" spans="1:4" x14ac:dyDescent="0.25">
      <c r="A215" s="135"/>
      <c r="B215" s="136"/>
      <c r="C215" s="135"/>
      <c r="D215" s="135"/>
    </row>
    <row r="216" spans="1:4" x14ac:dyDescent="0.25">
      <c r="A216" s="135"/>
      <c r="B216" s="136"/>
      <c r="C216" s="135"/>
      <c r="D216" s="135"/>
    </row>
    <row r="217" spans="1:4" x14ac:dyDescent="0.25">
      <c r="A217" s="135"/>
      <c r="B217" s="136"/>
      <c r="C217" s="135"/>
      <c r="D217" s="135"/>
    </row>
    <row r="218" spans="1:4" x14ac:dyDescent="0.25">
      <c r="A218" s="135"/>
      <c r="B218" s="136"/>
      <c r="C218" s="135"/>
      <c r="D218" s="135"/>
    </row>
    <row r="219" spans="1:4" x14ac:dyDescent="0.25">
      <c r="A219" s="135"/>
      <c r="B219" s="136"/>
      <c r="C219" s="135"/>
      <c r="D219" s="135"/>
    </row>
    <row r="220" spans="1:4" x14ac:dyDescent="0.25">
      <c r="A220" s="135"/>
      <c r="B220" s="136"/>
      <c r="C220" s="135"/>
      <c r="D220" s="135"/>
    </row>
    <row r="221" spans="1:4" x14ac:dyDescent="0.25">
      <c r="A221" s="135"/>
      <c r="B221" s="136"/>
      <c r="C221" s="135"/>
      <c r="D221" s="135"/>
    </row>
    <row r="222" spans="1:4" x14ac:dyDescent="0.25">
      <c r="A222" s="135"/>
      <c r="B222" s="136"/>
      <c r="C222" s="135"/>
      <c r="D222" s="135"/>
    </row>
    <row r="223" spans="1:4" x14ac:dyDescent="0.25">
      <c r="A223" s="135"/>
      <c r="B223" s="136"/>
      <c r="C223" s="135"/>
      <c r="D223" s="135"/>
    </row>
    <row r="224" spans="1:4" x14ac:dyDescent="0.25">
      <c r="A224" s="135"/>
      <c r="B224" s="136"/>
      <c r="C224" s="135"/>
      <c r="D224" s="135"/>
    </row>
    <row r="225" spans="1:4" x14ac:dyDescent="0.25">
      <c r="A225" s="135"/>
      <c r="B225" s="136"/>
      <c r="C225" s="135"/>
      <c r="D225" s="135"/>
    </row>
    <row r="226" spans="1:4" x14ac:dyDescent="0.25">
      <c r="A226" s="135"/>
      <c r="B226" s="136"/>
      <c r="C226" s="135"/>
      <c r="D226" s="135"/>
    </row>
    <row r="227" spans="1:4" x14ac:dyDescent="0.25">
      <c r="A227" s="135"/>
      <c r="B227" s="136"/>
      <c r="C227" s="135"/>
      <c r="D227" s="135"/>
    </row>
    <row r="228" spans="1:4" x14ac:dyDescent="0.25">
      <c r="A228" s="135"/>
      <c r="B228" s="136"/>
      <c r="C228" s="135"/>
      <c r="D228" s="135"/>
    </row>
    <row r="229" spans="1:4" x14ac:dyDescent="0.25">
      <c r="A229" s="135"/>
      <c r="B229" s="136"/>
      <c r="C229" s="135"/>
      <c r="D229" s="135"/>
    </row>
    <row r="230" spans="1:4" x14ac:dyDescent="0.25">
      <c r="A230" s="135"/>
      <c r="B230" s="136"/>
      <c r="C230" s="135"/>
      <c r="D230" s="135"/>
    </row>
    <row r="231" spans="1:4" x14ac:dyDescent="0.25">
      <c r="A231" s="135"/>
      <c r="B231" s="136"/>
      <c r="C231" s="135"/>
      <c r="D231" s="135"/>
    </row>
    <row r="232" spans="1:4" x14ac:dyDescent="0.25">
      <c r="A232" s="135"/>
      <c r="B232" s="136"/>
      <c r="C232" s="135"/>
      <c r="D232" s="135"/>
    </row>
    <row r="233" spans="1:4" x14ac:dyDescent="0.25">
      <c r="A233" s="135"/>
      <c r="B233" s="136"/>
      <c r="C233" s="135"/>
      <c r="D233" s="135"/>
    </row>
    <row r="234" spans="1:4" x14ac:dyDescent="0.25">
      <c r="A234" s="135"/>
      <c r="B234" s="136"/>
      <c r="C234" s="135"/>
      <c r="D234" s="135"/>
    </row>
    <row r="235" spans="1:4" x14ac:dyDescent="0.25">
      <c r="A235" s="135"/>
      <c r="B235" s="136"/>
      <c r="C235" s="135"/>
      <c r="D235" s="135"/>
    </row>
    <row r="236" spans="1:4" x14ac:dyDescent="0.25">
      <c r="A236" s="135"/>
      <c r="B236" s="136"/>
      <c r="C236" s="135"/>
      <c r="D236" s="135"/>
    </row>
    <row r="237" spans="1:4" x14ac:dyDescent="0.25">
      <c r="A237" s="135"/>
      <c r="B237" s="136"/>
      <c r="C237" s="135"/>
      <c r="D237" s="135"/>
    </row>
    <row r="238" spans="1:4" x14ac:dyDescent="0.25">
      <c r="A238" s="135"/>
      <c r="B238" s="136"/>
      <c r="C238" s="135"/>
      <c r="D238" s="135"/>
    </row>
    <row r="239" spans="1:4" x14ac:dyDescent="0.25">
      <c r="A239" s="135"/>
      <c r="B239" s="136"/>
      <c r="C239" s="135"/>
      <c r="D239" s="135"/>
    </row>
    <row r="240" spans="1:4" x14ac:dyDescent="0.25">
      <c r="A240" s="135"/>
      <c r="B240" s="136"/>
      <c r="C240" s="135"/>
      <c r="D240" s="135"/>
    </row>
    <row r="241" spans="1:4" x14ac:dyDescent="0.25">
      <c r="A241" s="135"/>
      <c r="B241" s="136"/>
      <c r="C241" s="135"/>
      <c r="D241" s="135"/>
    </row>
    <row r="242" spans="1:4" x14ac:dyDescent="0.25">
      <c r="A242" s="135"/>
      <c r="B242" s="136"/>
      <c r="C242" s="135"/>
      <c r="D242" s="135"/>
    </row>
    <row r="243" spans="1:4" x14ac:dyDescent="0.25">
      <c r="A243" s="135"/>
      <c r="B243" s="136"/>
      <c r="C243" s="135"/>
      <c r="D243" s="135"/>
    </row>
    <row r="244" spans="1:4" x14ac:dyDescent="0.25">
      <c r="A244" s="135"/>
      <c r="B244" s="136"/>
      <c r="C244" s="135"/>
      <c r="D244" s="135"/>
    </row>
    <row r="245" spans="1:4" x14ac:dyDescent="0.25">
      <c r="A245" s="135"/>
      <c r="B245" s="136"/>
      <c r="C245" s="135"/>
      <c r="D245" s="135"/>
    </row>
    <row r="246" spans="1:4" x14ac:dyDescent="0.25">
      <c r="A246" s="135"/>
      <c r="B246" s="136"/>
      <c r="C246" s="135"/>
      <c r="D246" s="135"/>
    </row>
    <row r="247" spans="1:4" x14ac:dyDescent="0.25">
      <c r="A247" s="135"/>
      <c r="B247" s="136"/>
      <c r="C247" s="135"/>
      <c r="D247" s="135"/>
    </row>
    <row r="248" spans="1:4" x14ac:dyDescent="0.25">
      <c r="A248" s="135"/>
      <c r="B248" s="136"/>
      <c r="C248" s="135"/>
      <c r="D248" s="135"/>
    </row>
    <row r="249" spans="1:4" x14ac:dyDescent="0.25">
      <c r="A249" s="135"/>
      <c r="B249" s="136"/>
      <c r="C249" s="135"/>
      <c r="D249" s="135"/>
    </row>
    <row r="250" spans="1:4" x14ac:dyDescent="0.25">
      <c r="A250" s="135"/>
      <c r="B250" s="136"/>
      <c r="C250" s="135"/>
      <c r="D250" s="135"/>
    </row>
    <row r="251" spans="1:4" x14ac:dyDescent="0.25">
      <c r="A251" s="135"/>
      <c r="B251" s="136"/>
      <c r="C251" s="135"/>
      <c r="D251" s="135"/>
    </row>
    <row r="252" spans="1:4" x14ac:dyDescent="0.25">
      <c r="A252" s="135"/>
      <c r="B252" s="136"/>
      <c r="C252" s="135"/>
      <c r="D252" s="135"/>
    </row>
    <row r="253" spans="1:4" x14ac:dyDescent="0.25">
      <c r="A253" s="135"/>
      <c r="B253" s="136"/>
      <c r="C253" s="135"/>
      <c r="D253" s="135"/>
    </row>
    <row r="254" spans="1:4" x14ac:dyDescent="0.25">
      <c r="A254" s="135"/>
      <c r="B254" s="136"/>
      <c r="C254" s="135"/>
      <c r="D254" s="135"/>
    </row>
    <row r="255" spans="1:4" x14ac:dyDescent="0.25">
      <c r="A255" s="135"/>
      <c r="B255" s="136"/>
      <c r="C255" s="135"/>
      <c r="D255" s="135"/>
    </row>
    <row r="256" spans="1:4" x14ac:dyDescent="0.25">
      <c r="A256" s="135"/>
      <c r="B256" s="136"/>
      <c r="C256" s="135"/>
      <c r="D256" s="135"/>
    </row>
    <row r="257" spans="1:4" x14ac:dyDescent="0.25">
      <c r="A257" s="135"/>
      <c r="B257" s="136"/>
      <c r="C257" s="135"/>
      <c r="D257" s="135"/>
    </row>
    <row r="258" spans="1:4" x14ac:dyDescent="0.25">
      <c r="A258" s="135"/>
      <c r="B258" s="136"/>
      <c r="C258" s="135"/>
      <c r="D258" s="135"/>
    </row>
    <row r="259" spans="1:4" x14ac:dyDescent="0.25">
      <c r="A259" s="135"/>
      <c r="B259" s="136"/>
      <c r="C259" s="135"/>
      <c r="D259" s="135"/>
    </row>
    <row r="260" spans="1:4" x14ac:dyDescent="0.25">
      <c r="A260" s="135"/>
      <c r="B260" s="136"/>
      <c r="C260" s="135"/>
      <c r="D260" s="135"/>
    </row>
    <row r="261" spans="1:4" x14ac:dyDescent="0.25">
      <c r="A261" s="135"/>
      <c r="B261" s="136"/>
      <c r="C261" s="135"/>
      <c r="D261" s="135"/>
    </row>
    <row r="262" spans="1:4" x14ac:dyDescent="0.25">
      <c r="A262" s="135"/>
      <c r="B262" s="136"/>
      <c r="C262" s="135"/>
      <c r="D262" s="135"/>
    </row>
    <row r="263" spans="1:4" x14ac:dyDescent="0.25">
      <c r="A263" s="135"/>
      <c r="B263" s="136"/>
      <c r="C263" s="135"/>
      <c r="D263" s="135"/>
    </row>
    <row r="264" spans="1:4" x14ac:dyDescent="0.25">
      <c r="A264" s="135"/>
      <c r="B264" s="136"/>
      <c r="C264" s="135"/>
      <c r="D264" s="135"/>
    </row>
    <row r="265" spans="1:4" x14ac:dyDescent="0.25">
      <c r="A265" s="135"/>
      <c r="B265" s="136"/>
      <c r="C265" s="135"/>
      <c r="D265" s="135"/>
    </row>
    <row r="266" spans="1:4" x14ac:dyDescent="0.25">
      <c r="A266" s="135"/>
      <c r="B266" s="136"/>
      <c r="C266" s="135"/>
      <c r="D266" s="135"/>
    </row>
    <row r="267" spans="1:4" x14ac:dyDescent="0.25">
      <c r="A267" s="135"/>
      <c r="B267" s="136"/>
      <c r="C267" s="135"/>
      <c r="D267" s="135"/>
    </row>
    <row r="268" spans="1:4" x14ac:dyDescent="0.25">
      <c r="A268" s="135"/>
      <c r="B268" s="136"/>
      <c r="C268" s="135"/>
      <c r="D268" s="135"/>
    </row>
    <row r="269" spans="1:4" x14ac:dyDescent="0.25">
      <c r="A269" s="135"/>
      <c r="B269" s="136"/>
      <c r="C269" s="135"/>
      <c r="D269" s="135"/>
    </row>
    <row r="270" spans="1:4" x14ac:dyDescent="0.25">
      <c r="A270" s="135"/>
      <c r="B270" s="136"/>
      <c r="C270" s="135"/>
      <c r="D270" s="135"/>
    </row>
    <row r="271" spans="1:4" x14ac:dyDescent="0.25">
      <c r="A271" s="135"/>
      <c r="B271" s="136"/>
      <c r="C271" s="135"/>
      <c r="D271" s="135"/>
    </row>
    <row r="272" spans="1:4" x14ac:dyDescent="0.25">
      <c r="A272" s="135"/>
      <c r="B272" s="136"/>
      <c r="C272" s="135"/>
      <c r="D272" s="135"/>
    </row>
    <row r="273" spans="1:4" x14ac:dyDescent="0.25">
      <c r="A273" s="135"/>
      <c r="B273" s="136"/>
      <c r="C273" s="135"/>
      <c r="D273" s="135"/>
    </row>
    <row r="274" spans="1:4" x14ac:dyDescent="0.25">
      <c r="A274" s="135"/>
      <c r="B274" s="136"/>
      <c r="C274" s="135"/>
      <c r="D274" s="135"/>
    </row>
    <row r="275" spans="1:4" x14ac:dyDescent="0.25">
      <c r="A275" s="135"/>
      <c r="B275" s="136"/>
      <c r="C275" s="135"/>
      <c r="D275" s="135"/>
    </row>
    <row r="276" spans="1:4" x14ac:dyDescent="0.25">
      <c r="A276" s="135"/>
      <c r="B276" s="136"/>
      <c r="C276" s="135"/>
      <c r="D276" s="135"/>
    </row>
    <row r="277" spans="1:4" x14ac:dyDescent="0.25">
      <c r="A277" s="135"/>
      <c r="B277" s="136"/>
      <c r="C277" s="135"/>
      <c r="D277" s="135"/>
    </row>
    <row r="278" spans="1:4" x14ac:dyDescent="0.25">
      <c r="A278" s="135"/>
      <c r="B278" s="136"/>
      <c r="C278" s="135"/>
      <c r="D278" s="135"/>
    </row>
    <row r="279" spans="1:4" x14ac:dyDescent="0.25">
      <c r="A279" s="135"/>
      <c r="B279" s="136"/>
      <c r="C279" s="135"/>
      <c r="D279" s="135"/>
    </row>
    <row r="280" spans="1:4" x14ac:dyDescent="0.25">
      <c r="A280" s="135"/>
      <c r="B280" s="136"/>
      <c r="C280" s="135"/>
      <c r="D280" s="135"/>
    </row>
    <row r="281" spans="1:4" x14ac:dyDescent="0.25">
      <c r="A281" s="135"/>
      <c r="B281" s="136"/>
      <c r="C281" s="135"/>
      <c r="D281" s="135"/>
    </row>
    <row r="282" spans="1:4" x14ac:dyDescent="0.25">
      <c r="A282" s="135"/>
      <c r="B282" s="136"/>
      <c r="C282" s="135"/>
      <c r="D282" s="135"/>
    </row>
    <row r="283" spans="1:4" x14ac:dyDescent="0.25">
      <c r="A283" s="135"/>
      <c r="B283" s="136"/>
      <c r="C283" s="135"/>
      <c r="D283" s="135"/>
    </row>
    <row r="284" spans="1:4" x14ac:dyDescent="0.25">
      <c r="A284" s="135"/>
      <c r="B284" s="136"/>
      <c r="C284" s="135"/>
      <c r="D284" s="135"/>
    </row>
    <row r="285" spans="1:4" x14ac:dyDescent="0.25">
      <c r="A285" s="135"/>
      <c r="B285" s="136"/>
      <c r="C285" s="135"/>
      <c r="D285" s="135"/>
    </row>
    <row r="286" spans="1:4" x14ac:dyDescent="0.25">
      <c r="A286" s="135"/>
      <c r="B286" s="136"/>
      <c r="C286" s="135"/>
      <c r="D286" s="135"/>
    </row>
    <row r="287" spans="1:4" x14ac:dyDescent="0.25">
      <c r="A287" s="135"/>
      <c r="B287" s="136"/>
      <c r="C287" s="135"/>
      <c r="D287" s="135"/>
    </row>
    <row r="288" spans="1:4" x14ac:dyDescent="0.25">
      <c r="A288" s="135"/>
      <c r="B288" s="136"/>
      <c r="C288" s="135"/>
      <c r="D288" s="135"/>
    </row>
    <row r="289" spans="1:4" x14ac:dyDescent="0.25">
      <c r="A289" s="135"/>
      <c r="B289" s="136"/>
      <c r="C289" s="135"/>
      <c r="D289" s="135"/>
    </row>
    <row r="290" spans="1:4" x14ac:dyDescent="0.25">
      <c r="A290" s="135"/>
      <c r="B290" s="136"/>
      <c r="C290" s="135"/>
      <c r="D290" s="135"/>
    </row>
    <row r="291" spans="1:4" x14ac:dyDescent="0.25">
      <c r="A291" s="135"/>
      <c r="B291" s="136"/>
      <c r="C291" s="135"/>
      <c r="D291" s="135"/>
    </row>
    <row r="292" spans="1:4" x14ac:dyDescent="0.25">
      <c r="A292" s="135"/>
      <c r="B292" s="136"/>
      <c r="C292" s="135"/>
      <c r="D292" s="135"/>
    </row>
    <row r="293" spans="1:4" x14ac:dyDescent="0.25">
      <c r="A293" s="135"/>
      <c r="B293" s="136"/>
      <c r="C293" s="135"/>
      <c r="D293" s="135"/>
    </row>
    <row r="294" spans="1:4" x14ac:dyDescent="0.25">
      <c r="A294" s="135"/>
      <c r="B294" s="136"/>
      <c r="C294" s="135"/>
      <c r="D294" s="135"/>
    </row>
    <row r="295" spans="1:4" x14ac:dyDescent="0.25">
      <c r="A295" s="135"/>
      <c r="B295" s="136"/>
      <c r="C295" s="135"/>
      <c r="D295" s="135"/>
    </row>
    <row r="296" spans="1:4" x14ac:dyDescent="0.25">
      <c r="A296" s="135"/>
      <c r="B296" s="136"/>
      <c r="C296" s="135"/>
      <c r="D296" s="135"/>
    </row>
    <row r="297" spans="1:4" x14ac:dyDescent="0.25">
      <c r="A297" s="135"/>
      <c r="B297" s="136"/>
      <c r="C297" s="135"/>
      <c r="D297" s="135"/>
    </row>
    <row r="298" spans="1:4" x14ac:dyDescent="0.25">
      <c r="A298" s="135"/>
      <c r="B298" s="136"/>
      <c r="C298" s="135"/>
      <c r="D298" s="135"/>
    </row>
    <row r="299" spans="1:4" x14ac:dyDescent="0.25">
      <c r="A299" s="135"/>
      <c r="B299" s="136"/>
      <c r="C299" s="135"/>
      <c r="D299" s="135"/>
    </row>
    <row r="300" spans="1:4" x14ac:dyDescent="0.25">
      <c r="A300" s="135"/>
      <c r="B300" s="136"/>
      <c r="C300" s="135"/>
      <c r="D300" s="135"/>
    </row>
    <row r="301" spans="1:4" x14ac:dyDescent="0.25">
      <c r="A301" s="135"/>
      <c r="B301" s="136"/>
      <c r="C301" s="135"/>
      <c r="D301" s="135"/>
    </row>
    <row r="302" spans="1:4" x14ac:dyDescent="0.25">
      <c r="A302" s="135"/>
      <c r="B302" s="136"/>
      <c r="C302" s="135"/>
      <c r="D302" s="135"/>
    </row>
    <row r="303" spans="1:4" x14ac:dyDescent="0.25">
      <c r="A303" s="135"/>
      <c r="B303" s="136"/>
      <c r="C303" s="135"/>
      <c r="D303" s="135"/>
    </row>
    <row r="304" spans="1:4" x14ac:dyDescent="0.25">
      <c r="A304" s="135"/>
      <c r="B304" s="136"/>
      <c r="C304" s="135"/>
      <c r="D304" s="135"/>
    </row>
    <row r="305" spans="1:4" x14ac:dyDescent="0.25">
      <c r="A305" s="135"/>
      <c r="B305" s="136"/>
      <c r="C305" s="135"/>
      <c r="D305" s="135"/>
    </row>
    <row r="306" spans="1:4" x14ac:dyDescent="0.25">
      <c r="A306" s="135"/>
      <c r="B306" s="136"/>
      <c r="C306" s="135"/>
      <c r="D306" s="135"/>
    </row>
    <row r="307" spans="1:4" x14ac:dyDescent="0.25">
      <c r="A307" s="135"/>
      <c r="B307" s="136"/>
      <c r="C307" s="135"/>
      <c r="D307" s="135"/>
    </row>
    <row r="308" spans="1:4" x14ac:dyDescent="0.25">
      <c r="A308" s="135"/>
      <c r="B308" s="136"/>
      <c r="C308" s="135"/>
      <c r="D308" s="135"/>
    </row>
  </sheetData>
  <mergeCells count="13">
    <mergeCell ref="A97:B97"/>
    <mergeCell ref="A1:B1"/>
    <mergeCell ref="A2:B2"/>
    <mergeCell ref="A3:B3"/>
    <mergeCell ref="A4:B4"/>
    <mergeCell ref="A5:B5"/>
    <mergeCell ref="A6:B6"/>
    <mergeCell ref="A7:B7"/>
    <mergeCell ref="A8:B8"/>
    <mergeCell ref="A9:B9"/>
    <mergeCell ref="A22:B22"/>
    <mergeCell ref="A59:B59"/>
    <mergeCell ref="A89:B89"/>
  </mergeCells>
  <dataValidations disablePrompts="1" count="2">
    <dataValidation type="list" allowBlank="1" showErrorMessage="1" sqref="D10:D21 D23:D58 D60:D69 D71:D88 D90 D92:D96 D98:D99 D101:D111" xr:uid="{00000000-0002-0000-0800-000000000000}">
      <formula1>$D$2:$D$7</formula1>
    </dataValidation>
    <dataValidation type="list" allowBlank="1" showErrorMessage="1" sqref="D70 D91 D100" xr:uid="{00000000-0002-0000-0800-000001000000}">
      <formula1>$D$2:$D$6</formula1>
    </dataValidation>
  </dataValidations>
  <pageMargins left="0.27" right="0.26" top="0.57999999999999996" bottom="0.45" header="0" footer="0"/>
  <pageSetup scale="95" orientation="landscape" r:id="rId1"/>
  <headerFooter>
    <oddHeader>&amp;RSANTA CLARA COUNTY OFFICE OF EDUCATION</oddHeader>
    <oddFooter>&amp;LRFP 02_25_26&amp;CAppendix 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12"/>
  <sheetViews>
    <sheetView view="pageLayout" zoomScaleNormal="100" workbookViewId="0">
      <selection activeCell="E23" sqref="E23:E24"/>
    </sheetView>
  </sheetViews>
  <sheetFormatPr defaultColWidth="12.5703125" defaultRowHeight="15" x14ac:dyDescent="0.25"/>
  <cols>
    <col min="1" max="1" width="3.42578125" customWidth="1"/>
    <col min="2" max="2" width="6.7109375" customWidth="1"/>
    <col min="3" max="3" width="66.5703125" customWidth="1"/>
    <col min="4" max="4" width="11.28515625" customWidth="1"/>
    <col min="5" max="5" width="61.7109375" customWidth="1"/>
    <col min="6" max="24" width="9.140625" customWidth="1"/>
  </cols>
  <sheetData>
    <row r="1" spans="1:25" x14ac:dyDescent="0.25">
      <c r="A1" s="258"/>
      <c r="B1" s="238"/>
      <c r="C1" s="137"/>
      <c r="D1" s="8" t="s">
        <v>4</v>
      </c>
      <c r="E1" s="9" t="s">
        <v>5</v>
      </c>
      <c r="F1" s="10"/>
      <c r="G1" s="138"/>
      <c r="H1" s="10"/>
      <c r="I1" s="10"/>
      <c r="J1" s="10"/>
      <c r="K1" s="10"/>
      <c r="L1" s="10"/>
      <c r="M1" s="10"/>
      <c r="N1" s="10"/>
      <c r="O1" s="10"/>
      <c r="P1" s="10"/>
      <c r="Q1" s="10"/>
      <c r="R1" s="10"/>
      <c r="S1" s="10"/>
      <c r="T1" s="10"/>
      <c r="U1" s="10"/>
      <c r="V1" s="10"/>
      <c r="W1" s="10"/>
      <c r="X1" s="10"/>
      <c r="Y1" s="10"/>
    </row>
    <row r="2" spans="1:25" x14ac:dyDescent="0.25">
      <c r="A2" s="259"/>
      <c r="B2" s="231"/>
      <c r="C2" s="139"/>
      <c r="D2" s="14" t="s">
        <v>6</v>
      </c>
      <c r="E2" s="15" t="s">
        <v>7</v>
      </c>
      <c r="F2" s="10"/>
      <c r="G2" s="138"/>
      <c r="H2" s="10"/>
      <c r="I2" s="10"/>
      <c r="J2" s="10"/>
      <c r="K2" s="10"/>
      <c r="L2" s="10"/>
      <c r="M2" s="10"/>
      <c r="N2" s="10"/>
      <c r="O2" s="10"/>
      <c r="P2" s="10"/>
      <c r="Q2" s="10"/>
      <c r="R2" s="10"/>
      <c r="S2" s="10"/>
      <c r="T2" s="10"/>
      <c r="U2" s="10"/>
      <c r="V2" s="10"/>
      <c r="W2" s="10"/>
      <c r="X2" s="10"/>
      <c r="Y2" s="10"/>
    </row>
    <row r="3" spans="1:25" x14ac:dyDescent="0.25">
      <c r="A3" s="259"/>
      <c r="B3" s="231"/>
      <c r="C3" s="139"/>
      <c r="D3" s="14" t="s">
        <v>8</v>
      </c>
      <c r="E3" s="15" t="s">
        <v>9</v>
      </c>
      <c r="F3" s="10"/>
      <c r="G3" s="138"/>
      <c r="H3" s="10"/>
      <c r="I3" s="10"/>
      <c r="J3" s="10"/>
      <c r="K3" s="10"/>
      <c r="L3" s="10"/>
      <c r="M3" s="10"/>
      <c r="N3" s="10"/>
      <c r="O3" s="10"/>
      <c r="P3" s="10"/>
      <c r="Q3" s="10"/>
      <c r="R3" s="10"/>
      <c r="S3" s="10"/>
      <c r="T3" s="10"/>
      <c r="U3" s="10"/>
      <c r="V3" s="10"/>
      <c r="W3" s="10"/>
      <c r="X3" s="10"/>
      <c r="Y3" s="10"/>
    </row>
    <row r="4" spans="1:25" ht="18" x14ac:dyDescent="0.25">
      <c r="A4" s="259"/>
      <c r="B4" s="231"/>
      <c r="C4" s="140" t="s">
        <v>756</v>
      </c>
      <c r="D4" s="14" t="s">
        <v>10</v>
      </c>
      <c r="E4" s="17" t="s">
        <v>11</v>
      </c>
      <c r="F4" s="10"/>
      <c r="G4" s="138"/>
      <c r="H4" s="10"/>
      <c r="I4" s="10"/>
      <c r="J4" s="10"/>
      <c r="K4" s="10"/>
      <c r="L4" s="10"/>
      <c r="M4" s="10"/>
      <c r="N4" s="10"/>
      <c r="O4" s="10"/>
      <c r="P4" s="10"/>
      <c r="Q4" s="10"/>
      <c r="R4" s="10"/>
      <c r="S4" s="10"/>
      <c r="T4" s="10"/>
      <c r="U4" s="10"/>
      <c r="V4" s="10"/>
      <c r="W4" s="10"/>
      <c r="X4" s="10"/>
      <c r="Y4" s="10"/>
    </row>
    <row r="5" spans="1:25" ht="18" x14ac:dyDescent="0.25">
      <c r="A5" s="259"/>
      <c r="B5" s="231"/>
      <c r="C5" s="139"/>
      <c r="D5" s="14" t="s">
        <v>12</v>
      </c>
      <c r="E5" s="17" t="s">
        <v>13</v>
      </c>
      <c r="F5" s="10"/>
      <c r="G5" s="138"/>
      <c r="H5" s="10"/>
      <c r="I5" s="10"/>
      <c r="J5" s="10"/>
      <c r="K5" s="10"/>
      <c r="L5" s="10"/>
      <c r="M5" s="10"/>
      <c r="N5" s="10"/>
      <c r="O5" s="10"/>
      <c r="P5" s="10"/>
      <c r="Q5" s="10"/>
      <c r="R5" s="10"/>
      <c r="S5" s="10"/>
      <c r="T5" s="10"/>
      <c r="U5" s="10"/>
      <c r="V5" s="10"/>
      <c r="W5" s="10"/>
      <c r="X5" s="10"/>
      <c r="Y5" s="10"/>
    </row>
    <row r="6" spans="1:25" x14ac:dyDescent="0.25">
      <c r="A6" s="259"/>
      <c r="B6" s="231"/>
      <c r="C6" s="139"/>
      <c r="D6" s="14" t="s">
        <v>14</v>
      </c>
      <c r="E6" s="15" t="s">
        <v>15</v>
      </c>
      <c r="F6" s="10"/>
      <c r="G6" s="138"/>
      <c r="H6" s="10"/>
      <c r="I6" s="10"/>
      <c r="J6" s="10"/>
      <c r="K6" s="10"/>
      <c r="L6" s="10"/>
      <c r="M6" s="10"/>
      <c r="N6" s="10"/>
      <c r="O6" s="10"/>
      <c r="P6" s="10"/>
      <c r="Q6" s="10"/>
      <c r="R6" s="10"/>
      <c r="S6" s="10"/>
      <c r="T6" s="10"/>
      <c r="U6" s="10"/>
      <c r="V6" s="10"/>
      <c r="W6" s="10"/>
      <c r="X6" s="10"/>
      <c r="Y6" s="10"/>
    </row>
    <row r="7" spans="1:25" x14ac:dyDescent="0.25">
      <c r="A7" s="259"/>
      <c r="B7" s="231"/>
      <c r="C7" s="141"/>
      <c r="D7" s="14" t="s">
        <v>16</v>
      </c>
      <c r="E7" s="15" t="s">
        <v>17</v>
      </c>
      <c r="F7" s="10"/>
      <c r="G7" s="138"/>
      <c r="H7" s="10"/>
      <c r="I7" s="10"/>
      <c r="J7" s="10"/>
      <c r="K7" s="10"/>
      <c r="L7" s="10"/>
      <c r="M7" s="10"/>
      <c r="N7" s="10"/>
      <c r="O7" s="10"/>
      <c r="P7" s="10"/>
      <c r="Q7" s="10"/>
      <c r="R7" s="10"/>
      <c r="S7" s="10"/>
      <c r="T7" s="10"/>
      <c r="U7" s="10"/>
      <c r="V7" s="10"/>
      <c r="W7" s="10"/>
      <c r="X7" s="10"/>
      <c r="Y7" s="10"/>
    </row>
    <row r="8" spans="1:25" x14ac:dyDescent="0.25">
      <c r="A8" s="260" t="s">
        <v>214</v>
      </c>
      <c r="B8" s="234"/>
      <c r="C8" s="142"/>
      <c r="D8" s="8" t="s">
        <v>4</v>
      </c>
      <c r="E8" s="9" t="s">
        <v>18</v>
      </c>
      <c r="F8" s="10"/>
      <c r="H8" s="10"/>
      <c r="I8" s="10"/>
      <c r="J8" s="10"/>
      <c r="K8" s="10"/>
      <c r="L8" s="10"/>
      <c r="M8" s="10"/>
      <c r="N8" s="10"/>
      <c r="O8" s="10"/>
      <c r="P8" s="10"/>
      <c r="Q8" s="10"/>
      <c r="R8" s="10"/>
      <c r="S8" s="10"/>
      <c r="T8" s="10"/>
      <c r="U8" s="10"/>
      <c r="V8" s="10"/>
      <c r="W8" s="10"/>
      <c r="X8" s="10"/>
      <c r="Y8" s="10"/>
    </row>
    <row r="9" spans="1:25" x14ac:dyDescent="0.25">
      <c r="A9" s="261"/>
      <c r="B9" s="228"/>
      <c r="C9" s="143" t="s">
        <v>757</v>
      </c>
      <c r="D9" s="25"/>
      <c r="E9" s="144"/>
      <c r="F9" s="27"/>
      <c r="H9" s="27"/>
      <c r="I9" s="27"/>
      <c r="J9" s="27"/>
      <c r="K9" s="27"/>
      <c r="L9" s="27"/>
      <c r="M9" s="27"/>
      <c r="N9" s="27"/>
      <c r="O9" s="27"/>
      <c r="P9" s="27"/>
      <c r="Q9" s="27"/>
      <c r="R9" s="27"/>
      <c r="S9" s="27"/>
      <c r="T9" s="27"/>
      <c r="U9" s="27"/>
      <c r="V9" s="27"/>
      <c r="W9" s="27"/>
      <c r="X9" s="27"/>
      <c r="Y9" s="27"/>
    </row>
    <row r="10" spans="1:25" x14ac:dyDescent="0.25">
      <c r="A10" s="145" t="s">
        <v>758</v>
      </c>
      <c r="B10" s="146">
        <v>1</v>
      </c>
      <c r="C10" s="147" t="s">
        <v>759</v>
      </c>
      <c r="D10" s="148"/>
      <c r="E10" s="60"/>
      <c r="F10" s="27"/>
      <c r="H10" s="27"/>
      <c r="I10" s="27"/>
      <c r="J10" s="27"/>
      <c r="K10" s="27"/>
      <c r="L10" s="27"/>
      <c r="M10" s="27"/>
      <c r="N10" s="27"/>
      <c r="O10" s="27"/>
      <c r="P10" s="27"/>
      <c r="Q10" s="27"/>
      <c r="R10" s="27"/>
      <c r="S10" s="27"/>
      <c r="T10" s="27"/>
      <c r="U10" s="27"/>
      <c r="V10" s="27"/>
      <c r="W10" s="27"/>
      <c r="X10" s="27"/>
      <c r="Y10" s="27"/>
    </row>
    <row r="11" spans="1:25" x14ac:dyDescent="0.25">
      <c r="A11" s="145" t="s">
        <v>758</v>
      </c>
      <c r="B11" s="146">
        <f t="shared" ref="B11:B12" si="0">SUM(B10+1)</f>
        <v>2</v>
      </c>
      <c r="C11" s="147" t="s">
        <v>760</v>
      </c>
      <c r="D11" s="148"/>
      <c r="E11" s="60"/>
      <c r="F11" s="27"/>
      <c r="H11" s="27"/>
      <c r="I11" s="27"/>
      <c r="J11" s="27"/>
      <c r="K11" s="27"/>
      <c r="L11" s="27"/>
      <c r="M11" s="27"/>
      <c r="N11" s="27"/>
      <c r="O11" s="27"/>
      <c r="P11" s="27"/>
      <c r="Q11" s="27"/>
      <c r="R11" s="27"/>
      <c r="S11" s="27"/>
      <c r="T11" s="27"/>
      <c r="U11" s="27"/>
      <c r="V11" s="27"/>
      <c r="W11" s="27"/>
      <c r="X11" s="27"/>
      <c r="Y11" s="27"/>
    </row>
    <row r="12" spans="1:25" ht="24" x14ac:dyDescent="0.25">
      <c r="A12" s="145" t="s">
        <v>758</v>
      </c>
      <c r="B12" s="146">
        <f t="shared" si="0"/>
        <v>3</v>
      </c>
      <c r="C12" s="147" t="s">
        <v>761</v>
      </c>
      <c r="D12" s="148"/>
      <c r="E12" s="60"/>
      <c r="F12" s="27"/>
      <c r="H12" s="27"/>
      <c r="I12" s="27"/>
      <c r="J12" s="27"/>
      <c r="K12" s="27"/>
      <c r="L12" s="27"/>
      <c r="M12" s="27"/>
      <c r="N12" s="27"/>
      <c r="O12" s="27"/>
      <c r="P12" s="27"/>
      <c r="Q12" s="27"/>
      <c r="R12" s="27"/>
      <c r="S12" s="27"/>
      <c r="T12" s="27"/>
      <c r="U12" s="27"/>
      <c r="V12" s="27"/>
      <c r="W12" s="27"/>
      <c r="X12" s="27"/>
      <c r="Y12" s="27"/>
    </row>
    <row r="13" spans="1:25" x14ac:dyDescent="0.25">
      <c r="A13" s="145" t="s">
        <v>758</v>
      </c>
      <c r="B13" s="146">
        <v>3.1</v>
      </c>
      <c r="C13" s="149" t="s">
        <v>762</v>
      </c>
      <c r="D13" s="148"/>
      <c r="E13" s="3"/>
      <c r="F13" s="27"/>
      <c r="H13" s="27"/>
      <c r="I13" s="27"/>
      <c r="J13" s="27"/>
      <c r="K13" s="27"/>
      <c r="L13" s="27"/>
      <c r="M13" s="27"/>
      <c r="N13" s="27"/>
      <c r="O13" s="27"/>
      <c r="P13" s="27"/>
      <c r="Q13" s="27"/>
      <c r="R13" s="27"/>
      <c r="S13" s="27"/>
      <c r="T13" s="27"/>
      <c r="U13" s="27"/>
      <c r="V13" s="27"/>
      <c r="W13" s="27"/>
      <c r="X13" s="27"/>
      <c r="Y13" s="27"/>
    </row>
    <row r="14" spans="1:25" x14ac:dyDescent="0.25">
      <c r="A14" s="145" t="s">
        <v>758</v>
      </c>
      <c r="B14" s="146">
        <f>SUM(B12+1)</f>
        <v>4</v>
      </c>
      <c r="C14" s="147" t="s">
        <v>763</v>
      </c>
      <c r="D14" s="148"/>
      <c r="E14" s="60"/>
      <c r="F14" s="27"/>
      <c r="G14" s="150"/>
      <c r="H14" s="27"/>
      <c r="I14" s="27"/>
      <c r="J14" s="27"/>
      <c r="K14" s="27"/>
      <c r="L14" s="27"/>
      <c r="M14" s="27"/>
      <c r="N14" s="27"/>
      <c r="O14" s="27"/>
      <c r="P14" s="27"/>
      <c r="Q14" s="27"/>
      <c r="R14" s="27"/>
      <c r="S14" s="27"/>
      <c r="T14" s="27"/>
      <c r="U14" s="27"/>
      <c r="V14" s="27"/>
      <c r="W14" s="27"/>
      <c r="X14" s="27"/>
      <c r="Y14" s="27"/>
    </row>
    <row r="15" spans="1:25" ht="24" x14ac:dyDescent="0.25">
      <c r="A15" s="145" t="s">
        <v>758</v>
      </c>
      <c r="B15" s="146">
        <f>SUM(B14+1)</f>
        <v>5</v>
      </c>
      <c r="C15" s="147" t="s">
        <v>764</v>
      </c>
      <c r="D15" s="148"/>
      <c r="E15" s="124"/>
      <c r="F15" s="27"/>
      <c r="G15" s="151"/>
      <c r="H15" s="27"/>
      <c r="I15" s="27"/>
      <c r="J15" s="27"/>
      <c r="K15" s="27"/>
      <c r="L15" s="27"/>
      <c r="M15" s="27"/>
      <c r="N15" s="27"/>
      <c r="O15" s="27"/>
      <c r="P15" s="27"/>
      <c r="Q15" s="27"/>
      <c r="R15" s="27"/>
      <c r="S15" s="27"/>
      <c r="T15" s="27"/>
      <c r="U15" s="27"/>
      <c r="V15" s="27"/>
      <c r="W15" s="27"/>
      <c r="X15" s="27"/>
      <c r="Y15" s="27"/>
    </row>
    <row r="16" spans="1:25" x14ac:dyDescent="0.25">
      <c r="A16" s="152" t="s">
        <v>758</v>
      </c>
      <c r="B16" s="153">
        <v>5.0999999999999996</v>
      </c>
      <c r="C16" s="154" t="s">
        <v>765</v>
      </c>
      <c r="D16" s="148"/>
      <c r="E16" s="124"/>
      <c r="F16" s="27"/>
      <c r="G16" s="151"/>
      <c r="H16" s="27"/>
      <c r="I16" s="27"/>
      <c r="J16" s="27"/>
      <c r="K16" s="27"/>
      <c r="L16" s="27"/>
      <c r="M16" s="27"/>
      <c r="N16" s="27"/>
      <c r="O16" s="27"/>
      <c r="P16" s="27"/>
      <c r="Q16" s="27"/>
      <c r="R16" s="27"/>
      <c r="S16" s="27"/>
      <c r="T16" s="27"/>
      <c r="U16" s="27"/>
      <c r="V16" s="27"/>
      <c r="W16" s="27"/>
      <c r="X16" s="27"/>
      <c r="Y16" s="27"/>
    </row>
    <row r="17" spans="1:25" ht="24" x14ac:dyDescent="0.25">
      <c r="A17" s="145" t="s">
        <v>758</v>
      </c>
      <c r="B17" s="146">
        <f>SUM(B15+1)</f>
        <v>6</v>
      </c>
      <c r="C17" s="147" t="s">
        <v>766</v>
      </c>
      <c r="D17" s="148"/>
      <c r="E17" s="60"/>
      <c r="F17" s="27"/>
      <c r="G17" s="151"/>
      <c r="H17" s="27"/>
      <c r="I17" s="27"/>
      <c r="J17" s="27"/>
      <c r="K17" s="27"/>
      <c r="L17" s="27"/>
      <c r="M17" s="27"/>
      <c r="N17" s="27"/>
      <c r="O17" s="27"/>
      <c r="P17" s="27"/>
      <c r="Q17" s="27"/>
      <c r="R17" s="27"/>
      <c r="S17" s="27"/>
      <c r="T17" s="27"/>
      <c r="U17" s="27"/>
      <c r="V17" s="27"/>
      <c r="W17" s="27"/>
      <c r="X17" s="27"/>
      <c r="Y17" s="27"/>
    </row>
    <row r="18" spans="1:25" ht="24" x14ac:dyDescent="0.25">
      <c r="A18" s="145" t="s">
        <v>758</v>
      </c>
      <c r="B18" s="146">
        <f t="shared" ref="B18:B27" si="1">SUM(B17+1)</f>
        <v>7</v>
      </c>
      <c r="C18" s="147" t="s">
        <v>767</v>
      </c>
      <c r="D18" s="148"/>
      <c r="E18" s="60"/>
      <c r="F18" s="27"/>
      <c r="G18" s="151"/>
      <c r="H18" s="27"/>
      <c r="I18" s="27"/>
      <c r="J18" s="27"/>
      <c r="K18" s="27"/>
      <c r="L18" s="27"/>
      <c r="M18" s="27"/>
      <c r="N18" s="27"/>
      <c r="O18" s="27"/>
      <c r="P18" s="27"/>
      <c r="Q18" s="27"/>
      <c r="R18" s="27"/>
      <c r="S18" s="27"/>
      <c r="T18" s="27"/>
      <c r="U18" s="27"/>
      <c r="V18" s="27"/>
      <c r="W18" s="27"/>
      <c r="X18" s="27"/>
      <c r="Y18" s="27"/>
    </row>
    <row r="19" spans="1:25" x14ac:dyDescent="0.25">
      <c r="A19" s="145" t="s">
        <v>758</v>
      </c>
      <c r="B19" s="146">
        <f t="shared" si="1"/>
        <v>8</v>
      </c>
      <c r="C19" s="147" t="s">
        <v>768</v>
      </c>
      <c r="D19" s="148"/>
      <c r="E19" s="60"/>
      <c r="F19" s="27"/>
      <c r="G19" s="151"/>
      <c r="H19" s="27"/>
      <c r="I19" s="27"/>
      <c r="J19" s="27"/>
      <c r="K19" s="27"/>
      <c r="L19" s="27"/>
      <c r="M19" s="27"/>
      <c r="N19" s="27"/>
      <c r="O19" s="27"/>
      <c r="P19" s="27"/>
      <c r="Q19" s="27"/>
      <c r="R19" s="27"/>
      <c r="S19" s="27"/>
      <c r="T19" s="27"/>
      <c r="U19" s="27"/>
      <c r="V19" s="27"/>
      <c r="W19" s="27"/>
      <c r="X19" s="27"/>
      <c r="Y19" s="27"/>
    </row>
    <row r="20" spans="1:25" x14ac:dyDescent="0.25">
      <c r="A20" s="145" t="s">
        <v>758</v>
      </c>
      <c r="B20" s="146">
        <f t="shared" si="1"/>
        <v>9</v>
      </c>
      <c r="C20" s="147" t="s">
        <v>769</v>
      </c>
      <c r="D20" s="148"/>
      <c r="E20" s="60"/>
      <c r="F20" s="27"/>
      <c r="G20" s="151"/>
      <c r="H20" s="27"/>
      <c r="I20" s="27"/>
      <c r="J20" s="27"/>
      <c r="K20" s="27"/>
      <c r="L20" s="27"/>
      <c r="M20" s="27"/>
      <c r="N20" s="27"/>
      <c r="O20" s="27"/>
      <c r="P20" s="27"/>
      <c r="Q20" s="27"/>
      <c r="R20" s="27"/>
      <c r="S20" s="27"/>
      <c r="T20" s="27"/>
      <c r="U20" s="27"/>
      <c r="V20" s="27"/>
      <c r="W20" s="27"/>
      <c r="X20" s="27"/>
      <c r="Y20" s="27"/>
    </row>
    <row r="21" spans="1:25" x14ac:dyDescent="0.25">
      <c r="A21" s="145" t="s">
        <v>758</v>
      </c>
      <c r="B21" s="146">
        <f t="shared" si="1"/>
        <v>10</v>
      </c>
      <c r="C21" s="147" t="s">
        <v>770</v>
      </c>
      <c r="D21" s="148"/>
      <c r="E21" s="129"/>
      <c r="F21" s="27"/>
      <c r="G21" s="151"/>
      <c r="H21" s="27"/>
      <c r="I21" s="27"/>
      <c r="J21" s="27"/>
      <c r="K21" s="27"/>
      <c r="L21" s="27"/>
      <c r="M21" s="27"/>
      <c r="N21" s="27"/>
      <c r="O21" s="27"/>
      <c r="P21" s="27"/>
      <c r="Q21" s="27"/>
      <c r="R21" s="27"/>
      <c r="S21" s="27"/>
      <c r="T21" s="27"/>
      <c r="U21" s="27"/>
      <c r="V21" s="27"/>
      <c r="W21" s="27"/>
      <c r="X21" s="27"/>
      <c r="Y21" s="27"/>
    </row>
    <row r="22" spans="1:25" ht="24" x14ac:dyDescent="0.25">
      <c r="A22" s="145" t="s">
        <v>758</v>
      </c>
      <c r="B22" s="146">
        <f t="shared" si="1"/>
        <v>11</v>
      </c>
      <c r="C22" s="147" t="s">
        <v>771</v>
      </c>
      <c r="D22" s="148"/>
      <c r="E22" s="148"/>
      <c r="F22" s="27"/>
      <c r="G22" s="151"/>
      <c r="H22" s="27"/>
      <c r="I22" s="27"/>
      <c r="J22" s="27"/>
      <c r="K22" s="27"/>
      <c r="L22" s="27"/>
      <c r="M22" s="27"/>
      <c r="N22" s="27"/>
      <c r="O22" s="27"/>
      <c r="P22" s="27"/>
      <c r="Q22" s="27"/>
      <c r="R22" s="27"/>
      <c r="S22" s="27"/>
      <c r="T22" s="27"/>
      <c r="U22" s="27"/>
      <c r="V22" s="27"/>
      <c r="W22" s="27"/>
      <c r="X22" s="27"/>
      <c r="Y22" s="27"/>
    </row>
    <row r="23" spans="1:25" ht="24" x14ac:dyDescent="0.25">
      <c r="A23" s="145" t="s">
        <v>758</v>
      </c>
      <c r="B23" s="146">
        <f t="shared" si="1"/>
        <v>12</v>
      </c>
      <c r="C23" s="147" t="s">
        <v>772</v>
      </c>
      <c r="D23" s="148"/>
      <c r="E23" s="60"/>
      <c r="F23" s="27"/>
      <c r="G23" s="151"/>
      <c r="H23" s="27"/>
      <c r="I23" s="27"/>
      <c r="J23" s="27"/>
      <c r="K23" s="27"/>
      <c r="L23" s="27"/>
      <c r="M23" s="27"/>
      <c r="N23" s="27"/>
      <c r="O23" s="27"/>
      <c r="P23" s="27"/>
      <c r="Q23" s="27"/>
      <c r="R23" s="27"/>
      <c r="S23" s="27"/>
      <c r="T23" s="27"/>
      <c r="U23" s="27"/>
      <c r="V23" s="27"/>
      <c r="W23" s="27"/>
      <c r="X23" s="27"/>
      <c r="Y23" s="27"/>
    </row>
    <row r="24" spans="1:25" ht="24" x14ac:dyDescent="0.25">
      <c r="A24" s="145" t="s">
        <v>758</v>
      </c>
      <c r="B24" s="146">
        <f t="shared" si="1"/>
        <v>13</v>
      </c>
      <c r="C24" s="147" t="s">
        <v>773</v>
      </c>
      <c r="D24" s="148"/>
      <c r="E24" s="60"/>
      <c r="F24" s="27"/>
      <c r="G24" s="151"/>
      <c r="H24" s="27"/>
      <c r="I24" s="27"/>
      <c r="J24" s="27"/>
      <c r="K24" s="27"/>
      <c r="L24" s="27"/>
      <c r="M24" s="27"/>
      <c r="N24" s="27"/>
      <c r="O24" s="27"/>
      <c r="P24" s="27"/>
      <c r="Q24" s="27"/>
      <c r="R24" s="27"/>
      <c r="S24" s="27"/>
      <c r="T24" s="27"/>
      <c r="U24" s="27"/>
      <c r="V24" s="27"/>
      <c r="W24" s="27"/>
      <c r="X24" s="27"/>
      <c r="Y24" s="27"/>
    </row>
    <row r="25" spans="1:25" ht="24" x14ac:dyDescent="0.25">
      <c r="A25" s="145" t="s">
        <v>758</v>
      </c>
      <c r="B25" s="146">
        <f t="shared" si="1"/>
        <v>14</v>
      </c>
      <c r="C25" s="147" t="s">
        <v>774</v>
      </c>
      <c r="D25" s="148"/>
      <c r="E25" s="60"/>
      <c r="F25" s="27"/>
      <c r="G25" s="151"/>
      <c r="H25" s="27"/>
      <c r="I25" s="27"/>
      <c r="J25" s="27"/>
      <c r="K25" s="27"/>
      <c r="L25" s="27"/>
      <c r="M25" s="27"/>
      <c r="N25" s="27"/>
      <c r="O25" s="27"/>
      <c r="P25" s="27"/>
      <c r="Q25" s="27"/>
      <c r="R25" s="27"/>
      <c r="S25" s="27"/>
      <c r="T25" s="27"/>
      <c r="U25" s="27"/>
      <c r="V25" s="27"/>
      <c r="W25" s="27"/>
      <c r="X25" s="27"/>
      <c r="Y25" s="27"/>
    </row>
    <row r="26" spans="1:25" ht="24" x14ac:dyDescent="0.25">
      <c r="A26" s="145" t="s">
        <v>758</v>
      </c>
      <c r="B26" s="146">
        <f t="shared" si="1"/>
        <v>15</v>
      </c>
      <c r="C26" s="147" t="s">
        <v>775</v>
      </c>
      <c r="D26" s="148"/>
      <c r="E26" s="148"/>
      <c r="F26" s="27"/>
      <c r="G26" s="151"/>
      <c r="H26" s="27"/>
      <c r="I26" s="27"/>
      <c r="J26" s="27"/>
      <c r="K26" s="27"/>
      <c r="L26" s="27"/>
      <c r="M26" s="27"/>
      <c r="N26" s="27"/>
      <c r="O26" s="27"/>
      <c r="P26" s="27"/>
      <c r="Q26" s="27"/>
      <c r="R26" s="27"/>
      <c r="S26" s="27"/>
      <c r="T26" s="27"/>
      <c r="U26" s="27"/>
      <c r="V26" s="27"/>
      <c r="W26" s="27"/>
      <c r="X26" s="27"/>
      <c r="Y26" s="27"/>
    </row>
    <row r="27" spans="1:25" ht="24" x14ac:dyDescent="0.25">
      <c r="A27" s="145" t="s">
        <v>758</v>
      </c>
      <c r="B27" s="146">
        <f t="shared" si="1"/>
        <v>16</v>
      </c>
      <c r="C27" s="155" t="s">
        <v>776</v>
      </c>
      <c r="D27" s="148"/>
      <c r="E27" s="148"/>
      <c r="F27" s="27"/>
      <c r="G27" s="151"/>
      <c r="H27" s="27"/>
      <c r="I27" s="27"/>
      <c r="J27" s="27"/>
      <c r="K27" s="27"/>
      <c r="L27" s="27"/>
      <c r="M27" s="27"/>
      <c r="N27" s="27"/>
      <c r="O27" s="27"/>
      <c r="P27" s="27"/>
      <c r="Q27" s="27"/>
      <c r="R27" s="27"/>
      <c r="S27" s="27"/>
      <c r="T27" s="27"/>
      <c r="U27" s="27"/>
      <c r="V27" s="27"/>
      <c r="W27" s="27"/>
      <c r="X27" s="27"/>
      <c r="Y27" s="27"/>
    </row>
    <row r="28" spans="1:25" x14ac:dyDescent="0.25">
      <c r="A28" s="145" t="s">
        <v>758</v>
      </c>
      <c r="B28" s="146">
        <v>16.010000000000002</v>
      </c>
      <c r="C28" s="156" t="s">
        <v>777</v>
      </c>
      <c r="D28" s="148"/>
      <c r="E28" s="60"/>
      <c r="F28" s="27"/>
      <c r="G28" s="151"/>
      <c r="H28" s="27"/>
      <c r="I28" s="27"/>
      <c r="J28" s="27"/>
      <c r="K28" s="27"/>
      <c r="L28" s="27"/>
      <c r="M28" s="27"/>
      <c r="N28" s="27"/>
      <c r="O28" s="27"/>
      <c r="P28" s="27"/>
      <c r="Q28" s="27"/>
      <c r="R28" s="27"/>
      <c r="S28" s="27"/>
      <c r="T28" s="27"/>
      <c r="U28" s="27"/>
      <c r="V28" s="27"/>
      <c r="W28" s="27"/>
      <c r="X28" s="27"/>
      <c r="Y28" s="27"/>
    </row>
    <row r="29" spans="1:25" x14ac:dyDescent="0.25">
      <c r="A29" s="145" t="s">
        <v>758</v>
      </c>
      <c r="B29" s="146">
        <f t="shared" ref="B29:B31" si="2">B28+0.01</f>
        <v>16.020000000000003</v>
      </c>
      <c r="C29" s="156" t="s">
        <v>778</v>
      </c>
      <c r="D29" s="148"/>
      <c r="E29" s="60"/>
      <c r="F29" s="27"/>
      <c r="G29" s="151"/>
      <c r="H29" s="27"/>
      <c r="I29" s="27"/>
      <c r="J29" s="27"/>
      <c r="K29" s="27"/>
      <c r="L29" s="27"/>
      <c r="M29" s="27"/>
      <c r="N29" s="27"/>
      <c r="O29" s="27"/>
      <c r="P29" s="27"/>
      <c r="Q29" s="27"/>
      <c r="R29" s="27"/>
      <c r="S29" s="27"/>
      <c r="T29" s="27"/>
      <c r="U29" s="27"/>
      <c r="V29" s="27"/>
      <c r="W29" s="27"/>
      <c r="X29" s="27"/>
      <c r="Y29" s="27"/>
    </row>
    <row r="30" spans="1:25" x14ac:dyDescent="0.25">
      <c r="A30" s="145" t="s">
        <v>758</v>
      </c>
      <c r="B30" s="146">
        <f t="shared" si="2"/>
        <v>16.030000000000005</v>
      </c>
      <c r="C30" s="156" t="s">
        <v>779</v>
      </c>
      <c r="D30" s="148"/>
      <c r="E30" s="60"/>
      <c r="F30" s="27"/>
      <c r="G30" s="151"/>
      <c r="H30" s="27"/>
      <c r="I30" s="27"/>
      <c r="J30" s="27"/>
      <c r="K30" s="27"/>
      <c r="L30" s="27"/>
      <c r="M30" s="27"/>
      <c r="N30" s="27"/>
      <c r="O30" s="27"/>
      <c r="P30" s="27"/>
      <c r="Q30" s="27"/>
      <c r="R30" s="27"/>
      <c r="S30" s="27"/>
      <c r="T30" s="27"/>
      <c r="U30" s="27"/>
      <c r="V30" s="27"/>
      <c r="W30" s="27"/>
      <c r="X30" s="27"/>
      <c r="Y30" s="27"/>
    </row>
    <row r="31" spans="1:25" x14ac:dyDescent="0.25">
      <c r="A31" s="145" t="s">
        <v>758</v>
      </c>
      <c r="B31" s="146">
        <f t="shared" si="2"/>
        <v>16.040000000000006</v>
      </c>
      <c r="C31" s="156" t="s">
        <v>780</v>
      </c>
      <c r="D31" s="148"/>
      <c r="E31" s="60"/>
      <c r="F31" s="27"/>
      <c r="G31" s="151"/>
      <c r="H31" s="27"/>
      <c r="I31" s="27"/>
      <c r="J31" s="27"/>
      <c r="K31" s="27"/>
      <c r="L31" s="27"/>
      <c r="M31" s="27"/>
      <c r="N31" s="27"/>
      <c r="O31" s="27"/>
      <c r="P31" s="27"/>
      <c r="Q31" s="27"/>
      <c r="R31" s="27"/>
      <c r="S31" s="27"/>
      <c r="T31" s="27"/>
      <c r="U31" s="27"/>
      <c r="V31" s="27"/>
      <c r="W31" s="27"/>
      <c r="X31" s="27"/>
      <c r="Y31" s="27"/>
    </row>
    <row r="32" spans="1:25" x14ac:dyDescent="0.25">
      <c r="A32" s="145" t="s">
        <v>758</v>
      </c>
      <c r="B32" s="146">
        <v>17</v>
      </c>
      <c r="C32" s="156" t="s">
        <v>781</v>
      </c>
      <c r="D32" s="148"/>
      <c r="E32" s="60"/>
      <c r="F32" s="27"/>
      <c r="G32" s="151"/>
      <c r="H32" s="27"/>
      <c r="I32" s="27"/>
      <c r="J32" s="27"/>
      <c r="K32" s="27"/>
      <c r="L32" s="27"/>
      <c r="M32" s="27"/>
      <c r="N32" s="27"/>
      <c r="O32" s="27"/>
      <c r="P32" s="27"/>
      <c r="Q32" s="27"/>
      <c r="R32" s="27"/>
      <c r="S32" s="27"/>
      <c r="T32" s="27"/>
      <c r="U32" s="27"/>
      <c r="V32" s="27"/>
      <c r="W32" s="27"/>
      <c r="X32" s="27"/>
      <c r="Y32" s="27"/>
    </row>
    <row r="33" spans="1:25" ht="24" x14ac:dyDescent="0.25">
      <c r="A33" s="145" t="s">
        <v>758</v>
      </c>
      <c r="B33" s="146">
        <f t="shared" ref="B33:B36" si="3">SUM(B32+1)</f>
        <v>18</v>
      </c>
      <c r="C33" s="156" t="s">
        <v>782</v>
      </c>
      <c r="D33" s="148"/>
      <c r="E33" s="60"/>
      <c r="F33" s="27"/>
      <c r="G33" s="151"/>
      <c r="H33" s="27"/>
      <c r="I33" s="27"/>
      <c r="J33" s="27"/>
      <c r="K33" s="27"/>
      <c r="L33" s="27"/>
      <c r="M33" s="27"/>
      <c r="N33" s="27"/>
      <c r="O33" s="27"/>
      <c r="P33" s="27"/>
      <c r="Q33" s="27"/>
      <c r="R33" s="27"/>
      <c r="S33" s="27"/>
      <c r="T33" s="27"/>
      <c r="U33" s="27"/>
      <c r="V33" s="27"/>
      <c r="W33" s="27"/>
      <c r="X33" s="27"/>
      <c r="Y33" s="27"/>
    </row>
    <row r="34" spans="1:25" ht="24" x14ac:dyDescent="0.25">
      <c r="A34" s="145" t="s">
        <v>758</v>
      </c>
      <c r="B34" s="146">
        <f t="shared" si="3"/>
        <v>19</v>
      </c>
      <c r="C34" s="156" t="s">
        <v>783</v>
      </c>
      <c r="D34" s="148"/>
      <c r="E34" s="60"/>
      <c r="F34" s="27"/>
      <c r="G34" s="151"/>
      <c r="H34" s="27"/>
      <c r="I34" s="27"/>
      <c r="J34" s="27"/>
      <c r="K34" s="27"/>
      <c r="L34" s="27"/>
      <c r="M34" s="27"/>
      <c r="N34" s="27"/>
      <c r="O34" s="27"/>
      <c r="P34" s="27"/>
      <c r="Q34" s="27"/>
      <c r="R34" s="27"/>
      <c r="S34" s="27"/>
      <c r="T34" s="27"/>
      <c r="U34" s="27"/>
      <c r="V34" s="27"/>
      <c r="W34" s="27"/>
      <c r="X34" s="27"/>
      <c r="Y34" s="27"/>
    </row>
    <row r="35" spans="1:25" x14ac:dyDescent="0.25">
      <c r="A35" s="145" t="s">
        <v>758</v>
      </c>
      <c r="B35" s="146">
        <f t="shared" si="3"/>
        <v>20</v>
      </c>
      <c r="C35" s="155" t="s">
        <v>784</v>
      </c>
      <c r="D35" s="148"/>
      <c r="E35" s="60"/>
      <c r="F35" s="27"/>
      <c r="G35" s="151"/>
      <c r="H35" s="27"/>
      <c r="I35" s="27"/>
      <c r="J35" s="27"/>
      <c r="K35" s="27"/>
      <c r="L35" s="27"/>
      <c r="M35" s="27"/>
      <c r="N35" s="27"/>
      <c r="O35" s="27"/>
      <c r="P35" s="27"/>
      <c r="Q35" s="27"/>
      <c r="R35" s="27"/>
      <c r="S35" s="27"/>
      <c r="T35" s="27"/>
      <c r="U35" s="27"/>
      <c r="V35" s="27"/>
      <c r="W35" s="27"/>
      <c r="X35" s="27"/>
      <c r="Y35" s="27"/>
    </row>
    <row r="36" spans="1:25" x14ac:dyDescent="0.25">
      <c r="A36" s="145" t="s">
        <v>758</v>
      </c>
      <c r="B36" s="146">
        <f t="shared" si="3"/>
        <v>21</v>
      </c>
      <c r="C36" s="156" t="s">
        <v>785</v>
      </c>
      <c r="D36" s="148"/>
      <c r="E36" s="148"/>
      <c r="F36" s="27"/>
      <c r="G36" s="151"/>
      <c r="H36" s="27"/>
      <c r="I36" s="27"/>
      <c r="J36" s="27"/>
      <c r="K36" s="27"/>
      <c r="L36" s="27"/>
      <c r="M36" s="27"/>
      <c r="N36" s="27"/>
      <c r="O36" s="27"/>
      <c r="P36" s="27"/>
      <c r="Q36" s="27"/>
      <c r="R36" s="27"/>
      <c r="S36" s="27"/>
      <c r="T36" s="27"/>
      <c r="U36" s="27"/>
      <c r="V36" s="27"/>
      <c r="W36" s="27"/>
      <c r="X36" s="27"/>
      <c r="Y36" s="27"/>
    </row>
    <row r="37" spans="1:25" x14ac:dyDescent="0.25">
      <c r="A37" s="145" t="s">
        <v>758</v>
      </c>
      <c r="B37" s="146">
        <v>21.01</v>
      </c>
      <c r="C37" s="156" t="s">
        <v>786</v>
      </c>
      <c r="D37" s="148"/>
      <c r="E37" s="129"/>
      <c r="F37" s="27"/>
      <c r="G37" s="151"/>
      <c r="H37" s="27"/>
      <c r="I37" s="27"/>
      <c r="J37" s="27"/>
      <c r="K37" s="27"/>
      <c r="L37" s="27"/>
      <c r="M37" s="27"/>
      <c r="N37" s="27"/>
      <c r="O37" s="27"/>
      <c r="P37" s="27"/>
      <c r="Q37" s="27"/>
      <c r="R37" s="27"/>
      <c r="S37" s="27"/>
      <c r="T37" s="27"/>
      <c r="U37" s="27"/>
      <c r="V37" s="27"/>
      <c r="W37" s="27"/>
      <c r="X37" s="27"/>
      <c r="Y37" s="27"/>
    </row>
    <row r="38" spans="1:25" x14ac:dyDescent="0.25">
      <c r="A38" s="145" t="s">
        <v>758</v>
      </c>
      <c r="B38" s="146">
        <f t="shared" ref="B38:B40" si="4">B37+0.01</f>
        <v>21.020000000000003</v>
      </c>
      <c r="C38" s="156" t="s">
        <v>787</v>
      </c>
      <c r="D38" s="148"/>
      <c r="E38" s="60"/>
      <c r="F38" s="27"/>
      <c r="G38" s="151"/>
      <c r="H38" s="27"/>
      <c r="I38" s="27"/>
      <c r="J38" s="27"/>
      <c r="K38" s="27"/>
      <c r="L38" s="27"/>
      <c r="M38" s="27"/>
      <c r="N38" s="27"/>
      <c r="O38" s="27"/>
      <c r="P38" s="27"/>
      <c r="Q38" s="27"/>
      <c r="R38" s="27"/>
      <c r="S38" s="27"/>
      <c r="T38" s="27"/>
      <c r="U38" s="27"/>
      <c r="V38" s="27"/>
      <c r="W38" s="27"/>
      <c r="X38" s="27"/>
      <c r="Y38" s="27"/>
    </row>
    <row r="39" spans="1:25" x14ac:dyDescent="0.25">
      <c r="A39" s="145" t="s">
        <v>758</v>
      </c>
      <c r="B39" s="146">
        <f t="shared" si="4"/>
        <v>21.030000000000005</v>
      </c>
      <c r="C39" s="156" t="s">
        <v>788</v>
      </c>
      <c r="D39" s="148"/>
      <c r="E39" s="60"/>
      <c r="F39" s="27"/>
      <c r="G39" s="151"/>
      <c r="H39" s="27"/>
      <c r="I39" s="27"/>
      <c r="J39" s="27"/>
      <c r="K39" s="27"/>
      <c r="L39" s="27"/>
      <c r="M39" s="27"/>
      <c r="N39" s="27"/>
      <c r="O39" s="27"/>
      <c r="P39" s="27"/>
      <c r="Q39" s="27"/>
      <c r="R39" s="27"/>
      <c r="S39" s="27"/>
      <c r="T39" s="27"/>
      <c r="U39" s="27"/>
      <c r="V39" s="27"/>
      <c r="W39" s="27"/>
      <c r="X39" s="27"/>
      <c r="Y39" s="27"/>
    </row>
    <row r="40" spans="1:25" x14ac:dyDescent="0.25">
      <c r="A40" s="145" t="s">
        <v>758</v>
      </c>
      <c r="B40" s="146">
        <f t="shared" si="4"/>
        <v>21.040000000000006</v>
      </c>
      <c r="C40" s="156" t="s">
        <v>789</v>
      </c>
      <c r="D40" s="148"/>
      <c r="E40" s="60"/>
      <c r="F40" s="27"/>
      <c r="G40" s="151"/>
      <c r="H40" s="27"/>
      <c r="I40" s="27"/>
      <c r="J40" s="27"/>
      <c r="K40" s="27"/>
      <c r="L40" s="27"/>
      <c r="M40" s="27"/>
      <c r="N40" s="27"/>
      <c r="O40" s="27"/>
      <c r="P40" s="27"/>
      <c r="Q40" s="27"/>
      <c r="R40" s="27"/>
      <c r="S40" s="27"/>
      <c r="T40" s="27"/>
      <c r="U40" s="27"/>
      <c r="V40" s="27"/>
      <c r="W40" s="27"/>
      <c r="X40" s="27"/>
      <c r="Y40" s="27"/>
    </row>
    <row r="41" spans="1:25" ht="24" x14ac:dyDescent="0.25">
      <c r="A41" s="145" t="s">
        <v>758</v>
      </c>
      <c r="B41" s="146">
        <v>22</v>
      </c>
      <c r="C41" s="147" t="s">
        <v>790</v>
      </c>
      <c r="D41" s="148"/>
      <c r="E41" s="60"/>
      <c r="F41" s="27"/>
      <c r="G41" s="151"/>
      <c r="H41" s="27"/>
      <c r="I41" s="27"/>
      <c r="J41" s="27"/>
      <c r="K41" s="27"/>
      <c r="L41" s="27"/>
      <c r="M41" s="27"/>
      <c r="N41" s="27"/>
      <c r="O41" s="27"/>
      <c r="P41" s="27"/>
      <c r="Q41" s="27"/>
      <c r="R41" s="27"/>
      <c r="S41" s="27"/>
      <c r="T41" s="27"/>
      <c r="U41" s="27"/>
      <c r="V41" s="27"/>
      <c r="W41" s="27"/>
      <c r="X41" s="27"/>
      <c r="Y41" s="27"/>
    </row>
    <row r="42" spans="1:25" ht="24" x14ac:dyDescent="0.25">
      <c r="A42" s="145" t="s">
        <v>758</v>
      </c>
      <c r="B42" s="146">
        <f t="shared" ref="B42:B46" si="5">SUM(B41+1)</f>
        <v>23</v>
      </c>
      <c r="C42" s="147" t="s">
        <v>791</v>
      </c>
      <c r="D42" s="148"/>
      <c r="E42" s="60"/>
      <c r="F42" s="27"/>
      <c r="G42" s="151"/>
      <c r="H42" s="27"/>
      <c r="I42" s="27"/>
      <c r="J42" s="27"/>
      <c r="K42" s="27"/>
      <c r="L42" s="27"/>
      <c r="M42" s="27"/>
      <c r="N42" s="27"/>
      <c r="O42" s="27"/>
      <c r="P42" s="27"/>
      <c r="Q42" s="27"/>
      <c r="R42" s="27"/>
      <c r="S42" s="27"/>
      <c r="T42" s="27"/>
      <c r="U42" s="27"/>
      <c r="V42" s="27"/>
      <c r="W42" s="27"/>
      <c r="X42" s="27"/>
      <c r="Y42" s="27"/>
    </row>
    <row r="43" spans="1:25" ht="24" x14ac:dyDescent="0.25">
      <c r="A43" s="145" t="s">
        <v>758</v>
      </c>
      <c r="B43" s="146">
        <f t="shared" si="5"/>
        <v>24</v>
      </c>
      <c r="C43" s="147" t="s">
        <v>792</v>
      </c>
      <c r="D43" s="148"/>
      <c r="E43" s="84"/>
      <c r="F43" s="27"/>
      <c r="G43" s="151"/>
      <c r="H43" s="27"/>
      <c r="I43" s="27"/>
      <c r="J43" s="27"/>
      <c r="K43" s="27"/>
      <c r="L43" s="27"/>
      <c r="M43" s="27"/>
      <c r="N43" s="27"/>
      <c r="O43" s="27"/>
      <c r="P43" s="27"/>
      <c r="Q43" s="27"/>
      <c r="R43" s="27"/>
      <c r="S43" s="27"/>
      <c r="T43" s="27"/>
      <c r="U43" s="27"/>
      <c r="V43" s="27"/>
      <c r="W43" s="27"/>
      <c r="X43" s="27"/>
      <c r="Y43" s="27"/>
    </row>
    <row r="44" spans="1:25" x14ac:dyDescent="0.25">
      <c r="A44" s="145" t="s">
        <v>758</v>
      </c>
      <c r="B44" s="146">
        <f t="shared" si="5"/>
        <v>25</v>
      </c>
      <c r="C44" s="154" t="s">
        <v>793</v>
      </c>
      <c r="D44" s="148"/>
      <c r="E44" s="60"/>
      <c r="F44" s="27"/>
      <c r="G44" s="151"/>
      <c r="H44" s="27"/>
      <c r="I44" s="27"/>
      <c r="J44" s="27"/>
      <c r="K44" s="27"/>
      <c r="L44" s="27"/>
      <c r="M44" s="27"/>
      <c r="N44" s="27"/>
      <c r="O44" s="27"/>
      <c r="P44" s="27"/>
      <c r="Q44" s="27"/>
      <c r="R44" s="27"/>
      <c r="S44" s="27"/>
      <c r="T44" s="27"/>
      <c r="U44" s="27"/>
      <c r="V44" s="27"/>
      <c r="W44" s="27"/>
      <c r="X44" s="27"/>
      <c r="Y44" s="27"/>
    </row>
    <row r="45" spans="1:25" ht="24" x14ac:dyDescent="0.25">
      <c r="A45" s="145" t="s">
        <v>758</v>
      </c>
      <c r="B45" s="146">
        <f t="shared" si="5"/>
        <v>26</v>
      </c>
      <c r="C45" s="147" t="s">
        <v>794</v>
      </c>
      <c r="D45" s="148"/>
      <c r="E45" s="60"/>
      <c r="F45" s="27"/>
      <c r="G45" s="151"/>
      <c r="H45" s="27"/>
      <c r="I45" s="27"/>
      <c r="J45" s="27"/>
      <c r="K45" s="27"/>
      <c r="L45" s="27"/>
      <c r="M45" s="27"/>
      <c r="N45" s="27"/>
      <c r="O45" s="27"/>
      <c r="P45" s="27"/>
      <c r="Q45" s="27"/>
      <c r="R45" s="27"/>
      <c r="S45" s="27"/>
      <c r="T45" s="27"/>
      <c r="U45" s="27"/>
      <c r="V45" s="27"/>
      <c r="W45" s="27"/>
      <c r="X45" s="27"/>
      <c r="Y45" s="27"/>
    </row>
    <row r="46" spans="1:25" x14ac:dyDescent="0.25">
      <c r="A46" s="145" t="s">
        <v>758</v>
      </c>
      <c r="B46" s="146">
        <f t="shared" si="5"/>
        <v>27</v>
      </c>
      <c r="C46" s="154" t="s">
        <v>795</v>
      </c>
      <c r="D46" s="148"/>
      <c r="E46" s="60"/>
      <c r="F46" s="27"/>
      <c r="G46" s="151"/>
      <c r="H46" s="27"/>
      <c r="I46" s="27"/>
      <c r="J46" s="27"/>
      <c r="K46" s="27"/>
      <c r="L46" s="27"/>
      <c r="M46" s="27"/>
      <c r="N46" s="27"/>
      <c r="O46" s="27"/>
      <c r="P46" s="27"/>
      <c r="Q46" s="27"/>
      <c r="R46" s="27"/>
      <c r="S46" s="27"/>
      <c r="T46" s="27"/>
      <c r="U46" s="27"/>
      <c r="V46" s="27"/>
      <c r="W46" s="27"/>
      <c r="X46" s="27"/>
      <c r="Y46" s="27"/>
    </row>
    <row r="47" spans="1:25" ht="15.75" x14ac:dyDescent="0.25">
      <c r="A47" s="152" t="s">
        <v>758</v>
      </c>
      <c r="B47" s="153">
        <v>35.1</v>
      </c>
      <c r="C47" s="154" t="s">
        <v>796</v>
      </c>
      <c r="D47" s="148"/>
      <c r="E47" s="157"/>
      <c r="F47" s="27"/>
      <c r="G47" s="151"/>
      <c r="H47" s="27"/>
      <c r="I47" s="27"/>
      <c r="J47" s="27"/>
      <c r="K47" s="27"/>
      <c r="L47" s="27"/>
      <c r="M47" s="27"/>
      <c r="N47" s="27"/>
      <c r="O47" s="27"/>
      <c r="P47" s="27"/>
      <c r="Q47" s="27"/>
      <c r="R47" s="27"/>
      <c r="S47" s="27"/>
      <c r="T47" s="27"/>
      <c r="U47" s="27"/>
      <c r="V47" s="27"/>
      <c r="W47" s="27"/>
      <c r="X47" s="27"/>
      <c r="Y47" s="27"/>
    </row>
    <row r="48" spans="1:25" x14ac:dyDescent="0.25">
      <c r="A48" s="145" t="s">
        <v>758</v>
      </c>
      <c r="B48" s="146">
        <f>SUM(B46+1)</f>
        <v>28</v>
      </c>
      <c r="C48" s="147" t="s">
        <v>797</v>
      </c>
      <c r="D48" s="148"/>
      <c r="E48" s="60"/>
      <c r="F48" s="27"/>
      <c r="G48" s="151"/>
      <c r="H48" s="27"/>
      <c r="I48" s="27"/>
      <c r="J48" s="27"/>
      <c r="K48" s="27"/>
      <c r="L48" s="27"/>
      <c r="M48" s="27"/>
      <c r="N48" s="27"/>
      <c r="O48" s="27"/>
      <c r="P48" s="27"/>
      <c r="Q48" s="27"/>
      <c r="R48" s="27"/>
      <c r="S48" s="27"/>
      <c r="T48" s="27"/>
      <c r="U48" s="27"/>
      <c r="V48" s="27"/>
      <c r="W48" s="27"/>
      <c r="X48" s="27"/>
      <c r="Y48" s="27"/>
    </row>
    <row r="49" spans="1:25" ht="24" x14ac:dyDescent="0.25">
      <c r="A49" s="145" t="s">
        <v>758</v>
      </c>
      <c r="B49" s="146">
        <v>36.1</v>
      </c>
      <c r="C49" s="147" t="s">
        <v>798</v>
      </c>
      <c r="D49" s="148"/>
      <c r="E49" s="60"/>
      <c r="F49" s="27"/>
      <c r="G49" s="151"/>
      <c r="H49" s="27"/>
      <c r="I49" s="27"/>
      <c r="J49" s="27"/>
      <c r="K49" s="27"/>
      <c r="L49" s="27"/>
      <c r="M49" s="27"/>
      <c r="N49" s="27"/>
      <c r="O49" s="27"/>
      <c r="P49" s="27"/>
      <c r="Q49" s="27"/>
      <c r="R49" s="27"/>
      <c r="S49" s="27"/>
      <c r="T49" s="27"/>
      <c r="U49" s="27"/>
      <c r="V49" s="27"/>
      <c r="W49" s="27"/>
      <c r="X49" s="27"/>
      <c r="Y49" s="27"/>
    </row>
    <row r="50" spans="1:25" x14ac:dyDescent="0.25">
      <c r="A50" s="145" t="s">
        <v>758</v>
      </c>
      <c r="B50" s="146">
        <f>SUM(B48+1)</f>
        <v>29</v>
      </c>
      <c r="C50" s="147" t="s">
        <v>799</v>
      </c>
      <c r="D50" s="148"/>
      <c r="E50" s="60"/>
      <c r="F50" s="27"/>
      <c r="G50" s="151"/>
      <c r="H50" s="27"/>
      <c r="I50" s="27"/>
      <c r="J50" s="27"/>
      <c r="K50" s="27"/>
      <c r="L50" s="27"/>
      <c r="M50" s="27"/>
      <c r="N50" s="27"/>
      <c r="O50" s="27"/>
      <c r="P50" s="27"/>
      <c r="Q50" s="27"/>
      <c r="R50" s="27"/>
      <c r="S50" s="27"/>
      <c r="T50" s="27"/>
      <c r="U50" s="27"/>
      <c r="V50" s="27"/>
      <c r="W50" s="27"/>
      <c r="X50" s="27"/>
      <c r="Y50" s="27"/>
    </row>
    <row r="51" spans="1:25" x14ac:dyDescent="0.25">
      <c r="A51" s="145" t="s">
        <v>758</v>
      </c>
      <c r="B51" s="146">
        <f t="shared" ref="B51:B112" si="6">SUM(B50+1)</f>
        <v>30</v>
      </c>
      <c r="C51" s="147" t="s">
        <v>800</v>
      </c>
      <c r="D51" s="148"/>
      <c r="E51" s="60"/>
      <c r="F51" s="27"/>
      <c r="G51" s="151"/>
      <c r="H51" s="27"/>
      <c r="I51" s="27"/>
      <c r="J51" s="27"/>
      <c r="K51" s="27"/>
      <c r="L51" s="27"/>
      <c r="M51" s="27"/>
      <c r="N51" s="27"/>
      <c r="O51" s="27"/>
      <c r="P51" s="27"/>
      <c r="Q51" s="27"/>
      <c r="R51" s="27"/>
      <c r="S51" s="27"/>
      <c r="T51" s="27"/>
      <c r="U51" s="27"/>
      <c r="V51" s="27"/>
      <c r="W51" s="27"/>
      <c r="X51" s="27"/>
      <c r="Y51" s="27"/>
    </row>
    <row r="52" spans="1:25" x14ac:dyDescent="0.25">
      <c r="A52" s="145" t="s">
        <v>758</v>
      </c>
      <c r="B52" s="146">
        <f t="shared" si="6"/>
        <v>31</v>
      </c>
      <c r="C52" s="147" t="s">
        <v>801</v>
      </c>
      <c r="D52" s="148"/>
      <c r="E52" s="60"/>
      <c r="F52" s="27"/>
      <c r="G52" s="151"/>
      <c r="H52" s="27"/>
      <c r="I52" s="27"/>
      <c r="J52" s="27"/>
      <c r="K52" s="27"/>
      <c r="L52" s="27"/>
      <c r="M52" s="27"/>
      <c r="N52" s="27"/>
      <c r="O52" s="27"/>
      <c r="P52" s="27"/>
      <c r="Q52" s="27"/>
      <c r="R52" s="27"/>
      <c r="S52" s="27"/>
      <c r="T52" s="27"/>
      <c r="U52" s="27"/>
      <c r="V52" s="27"/>
      <c r="W52" s="27"/>
      <c r="X52" s="27"/>
      <c r="Y52" s="27"/>
    </row>
    <row r="53" spans="1:25" x14ac:dyDescent="0.25">
      <c r="A53" s="145" t="s">
        <v>758</v>
      </c>
      <c r="B53" s="146">
        <f t="shared" si="6"/>
        <v>32</v>
      </c>
      <c r="C53" s="147" t="s">
        <v>802</v>
      </c>
      <c r="D53" s="148"/>
      <c r="E53" s="60"/>
      <c r="F53" s="27"/>
      <c r="G53" s="151"/>
      <c r="H53" s="27"/>
      <c r="I53" s="27"/>
      <c r="J53" s="27"/>
      <c r="K53" s="27"/>
      <c r="L53" s="27"/>
      <c r="M53" s="27"/>
      <c r="N53" s="27"/>
      <c r="O53" s="27"/>
      <c r="P53" s="27"/>
      <c r="Q53" s="27"/>
      <c r="R53" s="27"/>
      <c r="S53" s="27"/>
      <c r="T53" s="27"/>
      <c r="U53" s="27"/>
      <c r="V53" s="27"/>
      <c r="W53" s="27"/>
      <c r="X53" s="27"/>
      <c r="Y53" s="27"/>
    </row>
    <row r="54" spans="1:25" x14ac:dyDescent="0.25">
      <c r="A54" s="145" t="s">
        <v>758</v>
      </c>
      <c r="B54" s="146">
        <f t="shared" si="6"/>
        <v>33</v>
      </c>
      <c r="C54" s="147" t="s">
        <v>803</v>
      </c>
      <c r="D54" s="148"/>
      <c r="E54" s="60"/>
      <c r="F54" s="27"/>
      <c r="G54" s="151"/>
      <c r="H54" s="27"/>
      <c r="I54" s="27"/>
      <c r="J54" s="27"/>
      <c r="K54" s="27"/>
      <c r="L54" s="27"/>
      <c r="M54" s="27"/>
      <c r="N54" s="27"/>
      <c r="O54" s="27"/>
      <c r="P54" s="27"/>
      <c r="Q54" s="27"/>
      <c r="R54" s="27"/>
      <c r="S54" s="27"/>
      <c r="T54" s="27"/>
      <c r="U54" s="27"/>
      <c r="V54" s="27"/>
      <c r="W54" s="27"/>
      <c r="X54" s="27"/>
      <c r="Y54" s="27"/>
    </row>
    <row r="55" spans="1:25" ht="24" x14ac:dyDescent="0.25">
      <c r="A55" s="152" t="s">
        <v>758</v>
      </c>
      <c r="B55" s="146">
        <f t="shared" si="6"/>
        <v>34</v>
      </c>
      <c r="C55" s="147" t="s">
        <v>804</v>
      </c>
      <c r="D55" s="148"/>
      <c r="E55" s="148"/>
      <c r="F55" s="27"/>
      <c r="G55" s="151"/>
      <c r="H55" s="27"/>
      <c r="I55" s="27"/>
      <c r="J55" s="27"/>
      <c r="K55" s="27"/>
      <c r="L55" s="27"/>
      <c r="M55" s="27"/>
      <c r="N55" s="27"/>
      <c r="O55" s="27"/>
      <c r="P55" s="27"/>
      <c r="Q55" s="27"/>
      <c r="R55" s="27"/>
      <c r="S55" s="27"/>
      <c r="T55" s="27"/>
      <c r="U55" s="27"/>
      <c r="V55" s="27"/>
      <c r="W55" s="27"/>
      <c r="X55" s="27"/>
      <c r="Y55" s="27"/>
    </row>
    <row r="56" spans="1:25" x14ac:dyDescent="0.25">
      <c r="A56" s="145" t="s">
        <v>758</v>
      </c>
      <c r="B56" s="146">
        <f t="shared" si="6"/>
        <v>35</v>
      </c>
      <c r="C56" s="147" t="s">
        <v>805</v>
      </c>
      <c r="D56" s="148"/>
      <c r="E56" s="60"/>
      <c r="F56" s="27"/>
      <c r="G56" s="151"/>
      <c r="H56" s="27"/>
      <c r="I56" s="27"/>
      <c r="J56" s="27"/>
      <c r="K56" s="27"/>
      <c r="L56" s="27"/>
      <c r="M56" s="27"/>
      <c r="N56" s="27"/>
      <c r="O56" s="27"/>
      <c r="P56" s="27"/>
      <c r="Q56" s="27"/>
      <c r="R56" s="27"/>
      <c r="S56" s="27"/>
      <c r="T56" s="27"/>
      <c r="U56" s="27"/>
      <c r="V56" s="27"/>
      <c r="W56" s="27"/>
      <c r="X56" s="27"/>
      <c r="Y56" s="27"/>
    </row>
    <row r="57" spans="1:25" x14ac:dyDescent="0.25">
      <c r="A57" s="145" t="s">
        <v>758</v>
      </c>
      <c r="B57" s="146">
        <f t="shared" si="6"/>
        <v>36</v>
      </c>
      <c r="C57" s="147" t="s">
        <v>806</v>
      </c>
      <c r="D57" s="148"/>
      <c r="E57" s="60"/>
      <c r="F57" s="27"/>
      <c r="G57" s="151"/>
      <c r="H57" s="27"/>
      <c r="I57" s="27"/>
      <c r="J57" s="27"/>
      <c r="K57" s="27"/>
      <c r="L57" s="27"/>
      <c r="M57" s="27"/>
      <c r="N57" s="27"/>
      <c r="O57" s="27"/>
      <c r="P57" s="27"/>
      <c r="Q57" s="27"/>
      <c r="R57" s="27"/>
      <c r="S57" s="27"/>
      <c r="T57" s="27"/>
      <c r="U57" s="27"/>
      <c r="V57" s="27"/>
      <c r="W57" s="27"/>
      <c r="X57" s="27"/>
      <c r="Y57" s="27"/>
    </row>
    <row r="58" spans="1:25" ht="36" x14ac:dyDescent="0.25">
      <c r="A58" s="145" t="s">
        <v>758</v>
      </c>
      <c r="B58" s="146">
        <f t="shared" si="6"/>
        <v>37</v>
      </c>
      <c r="C58" s="147" t="s">
        <v>807</v>
      </c>
      <c r="D58" s="148"/>
      <c r="E58" s="60"/>
      <c r="F58" s="27"/>
      <c r="G58" s="151"/>
      <c r="H58" s="27"/>
      <c r="I58" s="27"/>
      <c r="J58" s="27"/>
      <c r="K58" s="27"/>
      <c r="L58" s="27"/>
      <c r="M58" s="27"/>
      <c r="N58" s="27"/>
      <c r="O58" s="27"/>
      <c r="P58" s="27"/>
      <c r="Q58" s="27"/>
      <c r="R58" s="27"/>
      <c r="S58" s="27"/>
      <c r="T58" s="27"/>
      <c r="U58" s="27"/>
      <c r="V58" s="27"/>
      <c r="W58" s="27"/>
      <c r="X58" s="27"/>
      <c r="Y58" s="27"/>
    </row>
    <row r="59" spans="1:25" ht="36" x14ac:dyDescent="0.25">
      <c r="A59" s="145" t="s">
        <v>758</v>
      </c>
      <c r="B59" s="146">
        <f t="shared" si="6"/>
        <v>38</v>
      </c>
      <c r="C59" s="154" t="s">
        <v>808</v>
      </c>
      <c r="D59" s="148"/>
      <c r="E59" s="60"/>
      <c r="F59" s="27"/>
      <c r="G59" s="151"/>
      <c r="H59" s="27"/>
      <c r="I59" s="27"/>
      <c r="J59" s="27"/>
      <c r="K59" s="27"/>
      <c r="L59" s="27"/>
      <c r="M59" s="27"/>
      <c r="N59" s="27"/>
      <c r="O59" s="27"/>
      <c r="P59" s="27"/>
      <c r="Q59" s="27"/>
      <c r="R59" s="27"/>
      <c r="S59" s="27"/>
      <c r="T59" s="27"/>
      <c r="U59" s="27"/>
      <c r="V59" s="27"/>
      <c r="W59" s="27"/>
      <c r="X59" s="27"/>
      <c r="Y59" s="27"/>
    </row>
    <row r="60" spans="1:25" x14ac:dyDescent="0.25">
      <c r="A60" s="145" t="s">
        <v>758</v>
      </c>
      <c r="B60" s="146">
        <f t="shared" si="6"/>
        <v>39</v>
      </c>
      <c r="C60" s="147" t="s">
        <v>809</v>
      </c>
      <c r="D60" s="148"/>
      <c r="E60" s="124"/>
      <c r="F60" s="27"/>
      <c r="G60" s="151"/>
      <c r="H60" s="27"/>
      <c r="I60" s="27"/>
      <c r="J60" s="27"/>
      <c r="K60" s="27"/>
      <c r="L60" s="27"/>
      <c r="M60" s="27"/>
      <c r="N60" s="27"/>
      <c r="O60" s="27"/>
      <c r="P60" s="27"/>
      <c r="Q60" s="27"/>
      <c r="R60" s="27"/>
      <c r="S60" s="27"/>
      <c r="T60" s="27"/>
      <c r="U60" s="27"/>
      <c r="V60" s="27"/>
      <c r="W60" s="27"/>
      <c r="X60" s="27"/>
      <c r="Y60" s="27"/>
    </row>
    <row r="61" spans="1:25" ht="24" x14ac:dyDescent="0.25">
      <c r="A61" s="145" t="s">
        <v>758</v>
      </c>
      <c r="B61" s="146">
        <f t="shared" si="6"/>
        <v>40</v>
      </c>
      <c r="C61" s="147" t="s">
        <v>810</v>
      </c>
      <c r="D61" s="148"/>
      <c r="E61" s="60"/>
      <c r="F61" s="27"/>
      <c r="G61" s="151"/>
      <c r="H61" s="27"/>
      <c r="I61" s="27"/>
      <c r="J61" s="27"/>
      <c r="K61" s="27"/>
      <c r="L61" s="27"/>
      <c r="M61" s="27"/>
      <c r="N61" s="27"/>
      <c r="O61" s="27"/>
      <c r="P61" s="27"/>
      <c r="Q61" s="27"/>
      <c r="R61" s="27"/>
      <c r="S61" s="27"/>
      <c r="T61" s="27"/>
      <c r="U61" s="27"/>
      <c r="V61" s="27"/>
      <c r="W61" s="27"/>
      <c r="X61" s="27"/>
      <c r="Y61" s="27"/>
    </row>
    <row r="62" spans="1:25" x14ac:dyDescent="0.25">
      <c r="A62" s="145" t="s">
        <v>758</v>
      </c>
      <c r="B62" s="146">
        <f t="shared" si="6"/>
        <v>41</v>
      </c>
      <c r="C62" s="154" t="s">
        <v>811</v>
      </c>
      <c r="D62" s="148"/>
      <c r="E62" s="60"/>
      <c r="F62" s="27"/>
      <c r="G62" s="151"/>
      <c r="H62" s="27"/>
      <c r="I62" s="27"/>
      <c r="J62" s="27"/>
      <c r="K62" s="27"/>
      <c r="L62" s="27"/>
      <c r="M62" s="27"/>
      <c r="N62" s="27"/>
      <c r="O62" s="27"/>
      <c r="P62" s="27"/>
      <c r="Q62" s="27"/>
      <c r="R62" s="27"/>
      <c r="S62" s="27"/>
      <c r="T62" s="27"/>
      <c r="U62" s="27"/>
      <c r="V62" s="27"/>
      <c r="W62" s="27"/>
      <c r="X62" s="27"/>
      <c r="Y62" s="27"/>
    </row>
    <row r="63" spans="1:25" x14ac:dyDescent="0.25">
      <c r="A63" s="145" t="s">
        <v>758</v>
      </c>
      <c r="B63" s="146">
        <f t="shared" si="6"/>
        <v>42</v>
      </c>
      <c r="C63" s="154" t="s">
        <v>812</v>
      </c>
      <c r="D63" s="148"/>
      <c r="E63" s="60"/>
      <c r="F63" s="27"/>
      <c r="G63" s="151"/>
      <c r="H63" s="27"/>
      <c r="I63" s="27"/>
      <c r="J63" s="27"/>
      <c r="K63" s="27"/>
      <c r="L63" s="27"/>
      <c r="M63" s="27"/>
      <c r="N63" s="27"/>
      <c r="O63" s="27"/>
      <c r="P63" s="27"/>
      <c r="Q63" s="27"/>
      <c r="R63" s="27"/>
      <c r="S63" s="27"/>
      <c r="T63" s="27"/>
      <c r="U63" s="27"/>
      <c r="V63" s="27"/>
      <c r="W63" s="27"/>
      <c r="X63" s="27"/>
      <c r="Y63" s="27"/>
    </row>
    <row r="64" spans="1:25" x14ac:dyDescent="0.25">
      <c r="A64" s="145" t="s">
        <v>758</v>
      </c>
      <c r="B64" s="146">
        <f t="shared" si="6"/>
        <v>43</v>
      </c>
      <c r="C64" s="154" t="s">
        <v>813</v>
      </c>
      <c r="D64" s="148"/>
      <c r="E64" s="60"/>
      <c r="F64" s="27"/>
      <c r="G64" s="151"/>
      <c r="H64" s="27"/>
      <c r="I64" s="27"/>
      <c r="J64" s="27"/>
      <c r="K64" s="27"/>
      <c r="L64" s="27"/>
      <c r="M64" s="27"/>
      <c r="N64" s="27"/>
      <c r="O64" s="27"/>
      <c r="P64" s="27"/>
      <c r="Q64" s="27"/>
      <c r="R64" s="27"/>
      <c r="S64" s="27"/>
      <c r="T64" s="27"/>
      <c r="U64" s="27"/>
      <c r="V64" s="27"/>
      <c r="W64" s="27"/>
      <c r="X64" s="27"/>
      <c r="Y64" s="27"/>
    </row>
    <row r="65" spans="1:25" x14ac:dyDescent="0.25">
      <c r="A65" s="145" t="s">
        <v>758</v>
      </c>
      <c r="B65" s="146">
        <f t="shared" si="6"/>
        <v>44</v>
      </c>
      <c r="C65" s="154" t="s">
        <v>814</v>
      </c>
      <c r="D65" s="148"/>
      <c r="E65" s="60"/>
      <c r="F65" s="27"/>
      <c r="G65" s="151"/>
      <c r="H65" s="27"/>
      <c r="I65" s="27"/>
      <c r="J65" s="27"/>
      <c r="K65" s="27"/>
      <c r="L65" s="27"/>
      <c r="M65" s="27"/>
      <c r="N65" s="27"/>
      <c r="O65" s="27"/>
      <c r="P65" s="27"/>
      <c r="Q65" s="27"/>
      <c r="R65" s="27"/>
      <c r="S65" s="27"/>
      <c r="T65" s="27"/>
      <c r="U65" s="27"/>
      <c r="V65" s="27"/>
      <c r="W65" s="27"/>
      <c r="X65" s="27"/>
      <c r="Y65" s="27"/>
    </row>
    <row r="66" spans="1:25" x14ac:dyDescent="0.25">
      <c r="A66" s="145" t="s">
        <v>758</v>
      </c>
      <c r="B66" s="146">
        <f t="shared" si="6"/>
        <v>45</v>
      </c>
      <c r="C66" s="154" t="s">
        <v>815</v>
      </c>
      <c r="D66" s="148"/>
      <c r="E66" s="60"/>
      <c r="F66" s="27"/>
      <c r="G66" s="151"/>
      <c r="H66" s="27"/>
      <c r="I66" s="27"/>
      <c r="J66" s="27"/>
      <c r="K66" s="27"/>
      <c r="L66" s="27"/>
      <c r="M66" s="27"/>
      <c r="N66" s="27"/>
      <c r="O66" s="27"/>
      <c r="P66" s="27"/>
      <c r="Q66" s="27"/>
      <c r="R66" s="27"/>
      <c r="S66" s="27"/>
      <c r="T66" s="27"/>
      <c r="U66" s="27"/>
      <c r="V66" s="27"/>
      <c r="W66" s="27"/>
      <c r="X66" s="27"/>
      <c r="Y66" s="27"/>
    </row>
    <row r="67" spans="1:25" x14ac:dyDescent="0.25">
      <c r="A67" s="145" t="s">
        <v>758</v>
      </c>
      <c r="B67" s="146">
        <f t="shared" si="6"/>
        <v>46</v>
      </c>
      <c r="C67" s="154" t="s">
        <v>816</v>
      </c>
      <c r="D67" s="148"/>
      <c r="E67" s="60"/>
      <c r="F67" s="27"/>
      <c r="G67" s="151"/>
      <c r="H67" s="27"/>
      <c r="I67" s="27"/>
      <c r="J67" s="27"/>
      <c r="K67" s="27"/>
      <c r="L67" s="27"/>
      <c r="M67" s="27"/>
      <c r="N67" s="27"/>
      <c r="O67" s="27"/>
      <c r="P67" s="27"/>
      <c r="Q67" s="27"/>
      <c r="R67" s="27"/>
      <c r="S67" s="27"/>
      <c r="T67" s="27"/>
      <c r="U67" s="27"/>
      <c r="V67" s="27"/>
      <c r="W67" s="27"/>
      <c r="X67" s="27"/>
      <c r="Y67" s="27"/>
    </row>
    <row r="68" spans="1:25" x14ac:dyDescent="0.25">
      <c r="A68" s="145" t="s">
        <v>758</v>
      </c>
      <c r="B68" s="146">
        <f t="shared" si="6"/>
        <v>47</v>
      </c>
      <c r="C68" s="154" t="s">
        <v>817</v>
      </c>
      <c r="D68" s="148"/>
      <c r="E68" s="60"/>
      <c r="F68" s="27"/>
      <c r="G68" s="151"/>
      <c r="H68" s="27"/>
      <c r="I68" s="27"/>
      <c r="J68" s="27"/>
      <c r="K68" s="27"/>
      <c r="L68" s="27"/>
      <c r="M68" s="27"/>
      <c r="N68" s="27"/>
      <c r="O68" s="27"/>
      <c r="P68" s="27"/>
      <c r="Q68" s="27"/>
      <c r="R68" s="27"/>
      <c r="S68" s="27"/>
      <c r="T68" s="27"/>
      <c r="U68" s="27"/>
      <c r="V68" s="27"/>
      <c r="W68" s="27"/>
      <c r="X68" s="27"/>
      <c r="Y68" s="27"/>
    </row>
    <row r="69" spans="1:25" x14ac:dyDescent="0.25">
      <c r="A69" s="145" t="s">
        <v>758</v>
      </c>
      <c r="B69" s="146">
        <f t="shared" si="6"/>
        <v>48</v>
      </c>
      <c r="C69" s="154" t="s">
        <v>818</v>
      </c>
      <c r="D69" s="148"/>
      <c r="E69" s="60"/>
      <c r="F69" s="27"/>
      <c r="G69" s="151"/>
      <c r="H69" s="27"/>
      <c r="I69" s="27"/>
      <c r="J69" s="27"/>
      <c r="K69" s="27"/>
      <c r="L69" s="27"/>
      <c r="M69" s="27"/>
      <c r="N69" s="27"/>
      <c r="O69" s="27"/>
      <c r="P69" s="27"/>
      <c r="Q69" s="27"/>
      <c r="R69" s="27"/>
      <c r="S69" s="27"/>
      <c r="T69" s="27"/>
      <c r="U69" s="27"/>
      <c r="V69" s="27"/>
      <c r="W69" s="27"/>
      <c r="X69" s="27"/>
      <c r="Y69" s="27"/>
    </row>
    <row r="70" spans="1:25" ht="24" x14ac:dyDescent="0.25">
      <c r="A70" s="145" t="s">
        <v>758</v>
      </c>
      <c r="B70" s="146">
        <f t="shared" si="6"/>
        <v>49</v>
      </c>
      <c r="C70" s="154" t="s">
        <v>819</v>
      </c>
      <c r="D70" s="148"/>
      <c r="E70" s="60"/>
      <c r="F70" s="27"/>
      <c r="G70" s="151"/>
      <c r="H70" s="27"/>
      <c r="I70" s="27"/>
      <c r="J70" s="27"/>
      <c r="K70" s="27"/>
      <c r="L70" s="27"/>
      <c r="M70" s="27"/>
      <c r="N70" s="27"/>
      <c r="O70" s="27"/>
      <c r="P70" s="27"/>
      <c r="Q70" s="27"/>
      <c r="R70" s="27"/>
      <c r="S70" s="27"/>
      <c r="T70" s="27"/>
      <c r="U70" s="27"/>
      <c r="V70" s="27"/>
      <c r="W70" s="27"/>
      <c r="X70" s="27"/>
      <c r="Y70" s="27"/>
    </row>
    <row r="71" spans="1:25" x14ac:dyDescent="0.25">
      <c r="A71" s="145" t="s">
        <v>758</v>
      </c>
      <c r="B71" s="146">
        <f t="shared" si="6"/>
        <v>50</v>
      </c>
      <c r="C71" s="154" t="s">
        <v>820</v>
      </c>
      <c r="D71" s="148"/>
      <c r="E71" s="60"/>
      <c r="F71" s="27"/>
      <c r="G71" s="151"/>
      <c r="H71" s="27"/>
      <c r="I71" s="27"/>
      <c r="J71" s="27"/>
      <c r="K71" s="27"/>
      <c r="L71" s="27"/>
      <c r="M71" s="27"/>
      <c r="N71" s="27"/>
      <c r="O71" s="27"/>
      <c r="P71" s="27"/>
      <c r="Q71" s="27"/>
      <c r="R71" s="27"/>
      <c r="S71" s="27"/>
      <c r="T71" s="27"/>
      <c r="U71" s="27"/>
      <c r="V71" s="27"/>
      <c r="W71" s="27"/>
      <c r="X71" s="27"/>
      <c r="Y71" s="27"/>
    </row>
    <row r="72" spans="1:25" ht="24" x14ac:dyDescent="0.25">
      <c r="A72" s="145" t="s">
        <v>758</v>
      </c>
      <c r="B72" s="146">
        <f t="shared" si="6"/>
        <v>51</v>
      </c>
      <c r="C72" s="154" t="s">
        <v>821</v>
      </c>
      <c r="D72" s="148"/>
      <c r="E72" s="60"/>
      <c r="F72" s="27"/>
      <c r="G72" s="151"/>
      <c r="H72" s="27"/>
      <c r="I72" s="27"/>
      <c r="J72" s="27"/>
      <c r="K72" s="27"/>
      <c r="L72" s="27"/>
      <c r="M72" s="27"/>
      <c r="N72" s="27"/>
      <c r="O72" s="27"/>
      <c r="P72" s="27"/>
      <c r="Q72" s="27"/>
      <c r="R72" s="27"/>
      <c r="S72" s="27"/>
      <c r="T72" s="27"/>
      <c r="U72" s="27"/>
      <c r="V72" s="27"/>
      <c r="W72" s="27"/>
      <c r="X72" s="27"/>
      <c r="Y72" s="27"/>
    </row>
    <row r="73" spans="1:25" ht="24" x14ac:dyDescent="0.25">
      <c r="A73" s="145" t="s">
        <v>758</v>
      </c>
      <c r="B73" s="146">
        <f t="shared" si="6"/>
        <v>52</v>
      </c>
      <c r="C73" s="154" t="s">
        <v>822</v>
      </c>
      <c r="D73" s="148"/>
      <c r="E73" s="60"/>
      <c r="F73" s="27"/>
      <c r="G73" s="151"/>
      <c r="H73" s="27"/>
      <c r="I73" s="27"/>
      <c r="J73" s="27"/>
      <c r="K73" s="27"/>
      <c r="L73" s="27"/>
      <c r="M73" s="27"/>
      <c r="N73" s="27"/>
      <c r="O73" s="27"/>
      <c r="P73" s="27"/>
      <c r="Q73" s="27"/>
      <c r="R73" s="27"/>
      <c r="S73" s="27"/>
      <c r="T73" s="27"/>
      <c r="U73" s="27"/>
      <c r="V73" s="27"/>
      <c r="W73" s="27"/>
      <c r="X73" s="27"/>
      <c r="Y73" s="27"/>
    </row>
    <row r="74" spans="1:25" x14ac:dyDescent="0.25">
      <c r="A74" s="145" t="s">
        <v>758</v>
      </c>
      <c r="B74" s="146">
        <f t="shared" si="6"/>
        <v>53</v>
      </c>
      <c r="C74" s="154" t="s">
        <v>823</v>
      </c>
      <c r="D74" s="148"/>
      <c r="E74" s="60"/>
      <c r="F74" s="27"/>
      <c r="G74" s="151"/>
      <c r="H74" s="27"/>
      <c r="I74" s="27"/>
      <c r="J74" s="27"/>
      <c r="K74" s="27"/>
      <c r="L74" s="27"/>
      <c r="M74" s="27"/>
      <c r="N74" s="27"/>
      <c r="O74" s="27"/>
      <c r="P74" s="27"/>
      <c r="Q74" s="27"/>
      <c r="R74" s="27"/>
      <c r="S74" s="27"/>
      <c r="T74" s="27"/>
      <c r="U74" s="27"/>
      <c r="V74" s="27"/>
      <c r="W74" s="27"/>
      <c r="X74" s="27"/>
      <c r="Y74" s="27"/>
    </row>
    <row r="75" spans="1:25" x14ac:dyDescent="0.25">
      <c r="A75" s="145" t="s">
        <v>758</v>
      </c>
      <c r="B75" s="146">
        <f t="shared" si="6"/>
        <v>54</v>
      </c>
      <c r="C75" s="154" t="s">
        <v>824</v>
      </c>
      <c r="D75" s="148"/>
      <c r="E75" s="129"/>
      <c r="F75" s="27"/>
      <c r="G75" s="151"/>
      <c r="H75" s="27"/>
      <c r="I75" s="27"/>
      <c r="J75" s="27"/>
      <c r="K75" s="27"/>
      <c r="L75" s="27"/>
      <c r="M75" s="27"/>
      <c r="N75" s="27"/>
      <c r="O75" s="27"/>
      <c r="P75" s="27"/>
      <c r="Q75" s="27"/>
      <c r="R75" s="27"/>
      <c r="S75" s="27"/>
      <c r="T75" s="27"/>
      <c r="U75" s="27"/>
      <c r="V75" s="27"/>
      <c r="W75" s="27"/>
      <c r="X75" s="27"/>
      <c r="Y75" s="27"/>
    </row>
    <row r="76" spans="1:25" x14ac:dyDescent="0.25">
      <c r="A76" s="145" t="s">
        <v>758</v>
      </c>
      <c r="B76" s="146">
        <f t="shared" si="6"/>
        <v>55</v>
      </c>
      <c r="C76" s="154" t="s">
        <v>825</v>
      </c>
      <c r="D76" s="148"/>
      <c r="E76" s="60"/>
      <c r="F76" s="27"/>
      <c r="G76" s="151"/>
      <c r="H76" s="27"/>
      <c r="I76" s="27"/>
      <c r="J76" s="27"/>
      <c r="K76" s="27"/>
      <c r="L76" s="27"/>
      <c r="M76" s="27"/>
      <c r="N76" s="27"/>
      <c r="O76" s="27"/>
      <c r="P76" s="27"/>
      <c r="Q76" s="27"/>
      <c r="R76" s="27"/>
      <c r="S76" s="27"/>
      <c r="T76" s="27"/>
      <c r="U76" s="27"/>
      <c r="V76" s="27"/>
      <c r="W76" s="27"/>
      <c r="X76" s="27"/>
      <c r="Y76" s="27"/>
    </row>
    <row r="77" spans="1:25" x14ac:dyDescent="0.25">
      <c r="A77" s="145" t="s">
        <v>758</v>
      </c>
      <c r="B77" s="146">
        <f t="shared" si="6"/>
        <v>56</v>
      </c>
      <c r="C77" s="154" t="s">
        <v>826</v>
      </c>
      <c r="D77" s="148"/>
      <c r="E77" s="60"/>
      <c r="F77" s="27"/>
      <c r="G77" s="151"/>
      <c r="H77" s="27"/>
      <c r="I77" s="27"/>
      <c r="J77" s="27"/>
      <c r="K77" s="27"/>
      <c r="L77" s="27"/>
      <c r="M77" s="27"/>
      <c r="N77" s="27"/>
      <c r="O77" s="27"/>
      <c r="P77" s="27"/>
      <c r="Q77" s="27"/>
      <c r="R77" s="27"/>
      <c r="S77" s="27"/>
      <c r="T77" s="27"/>
      <c r="U77" s="27"/>
      <c r="V77" s="27"/>
      <c r="W77" s="27"/>
      <c r="X77" s="27"/>
      <c r="Y77" s="27"/>
    </row>
    <row r="78" spans="1:25" x14ac:dyDescent="0.25">
      <c r="A78" s="145" t="s">
        <v>758</v>
      </c>
      <c r="B78" s="146">
        <f t="shared" si="6"/>
        <v>57</v>
      </c>
      <c r="C78" s="154" t="s">
        <v>827</v>
      </c>
      <c r="D78" s="148"/>
      <c r="E78" s="60"/>
      <c r="F78" s="27"/>
      <c r="G78" s="151"/>
      <c r="H78" s="27"/>
      <c r="I78" s="27"/>
      <c r="J78" s="27"/>
      <c r="K78" s="27"/>
      <c r="L78" s="27"/>
      <c r="M78" s="27"/>
      <c r="N78" s="27"/>
      <c r="O78" s="27"/>
      <c r="P78" s="27"/>
      <c r="Q78" s="27"/>
      <c r="R78" s="27"/>
      <c r="S78" s="27"/>
      <c r="T78" s="27"/>
      <c r="U78" s="27"/>
      <c r="V78" s="27"/>
      <c r="W78" s="27"/>
      <c r="X78" s="27"/>
      <c r="Y78" s="27"/>
    </row>
    <row r="79" spans="1:25" x14ac:dyDescent="0.25">
      <c r="A79" s="145" t="s">
        <v>758</v>
      </c>
      <c r="B79" s="146">
        <f t="shared" si="6"/>
        <v>58</v>
      </c>
      <c r="C79" s="154" t="s">
        <v>828</v>
      </c>
      <c r="D79" s="148"/>
      <c r="E79" s="60"/>
      <c r="F79" s="27"/>
      <c r="G79" s="151"/>
      <c r="H79" s="27"/>
      <c r="I79" s="27"/>
      <c r="J79" s="27"/>
      <c r="K79" s="27"/>
      <c r="L79" s="27"/>
      <c r="M79" s="27"/>
      <c r="N79" s="27"/>
      <c r="O79" s="27"/>
      <c r="P79" s="27"/>
      <c r="Q79" s="27"/>
      <c r="R79" s="27"/>
      <c r="S79" s="27"/>
      <c r="T79" s="27"/>
      <c r="U79" s="27"/>
      <c r="V79" s="27"/>
      <c r="W79" s="27"/>
      <c r="X79" s="27"/>
      <c r="Y79" s="27"/>
    </row>
    <row r="80" spans="1:25" x14ac:dyDescent="0.25">
      <c r="A80" s="145" t="s">
        <v>758</v>
      </c>
      <c r="B80" s="146">
        <f t="shared" si="6"/>
        <v>59</v>
      </c>
      <c r="C80" s="154" t="s">
        <v>829</v>
      </c>
      <c r="D80" s="148"/>
      <c r="E80" s="60"/>
      <c r="F80" s="27"/>
      <c r="G80" s="151"/>
      <c r="H80" s="27"/>
      <c r="I80" s="27"/>
      <c r="J80" s="27"/>
      <c r="K80" s="27"/>
      <c r="L80" s="27"/>
      <c r="M80" s="27"/>
      <c r="N80" s="27"/>
      <c r="O80" s="27"/>
      <c r="P80" s="27"/>
      <c r="Q80" s="27"/>
      <c r="R80" s="27"/>
      <c r="S80" s="27"/>
      <c r="T80" s="27"/>
      <c r="U80" s="27"/>
      <c r="V80" s="27"/>
      <c r="W80" s="27"/>
      <c r="X80" s="27"/>
      <c r="Y80" s="27"/>
    </row>
    <row r="81" spans="1:25" x14ac:dyDescent="0.25">
      <c r="A81" s="145" t="s">
        <v>758</v>
      </c>
      <c r="B81" s="146">
        <f t="shared" si="6"/>
        <v>60</v>
      </c>
      <c r="C81" s="154" t="s">
        <v>830</v>
      </c>
      <c r="D81" s="148"/>
      <c r="E81" s="148"/>
      <c r="F81" s="27"/>
      <c r="G81" s="151"/>
      <c r="H81" s="27"/>
      <c r="I81" s="27"/>
      <c r="J81" s="27"/>
      <c r="K81" s="27"/>
      <c r="L81" s="27"/>
      <c r="M81" s="27"/>
      <c r="N81" s="27"/>
      <c r="O81" s="27"/>
      <c r="P81" s="27"/>
      <c r="Q81" s="27"/>
      <c r="R81" s="27"/>
      <c r="S81" s="27"/>
      <c r="T81" s="27"/>
      <c r="U81" s="27"/>
      <c r="V81" s="27"/>
      <c r="W81" s="27"/>
      <c r="X81" s="27"/>
      <c r="Y81" s="27"/>
    </row>
    <row r="82" spans="1:25" x14ac:dyDescent="0.25">
      <c r="A82" s="145" t="s">
        <v>758</v>
      </c>
      <c r="B82" s="146">
        <f t="shared" si="6"/>
        <v>61</v>
      </c>
      <c r="C82" s="154" t="s">
        <v>831</v>
      </c>
      <c r="D82" s="148"/>
      <c r="E82" s="60"/>
      <c r="F82" s="27"/>
      <c r="G82" s="151"/>
      <c r="H82" s="27"/>
      <c r="I82" s="27"/>
      <c r="J82" s="27"/>
      <c r="K82" s="27"/>
      <c r="L82" s="27"/>
      <c r="M82" s="27"/>
      <c r="N82" s="27"/>
      <c r="O82" s="27"/>
      <c r="P82" s="27"/>
      <c r="Q82" s="27"/>
      <c r="R82" s="27"/>
      <c r="S82" s="27"/>
      <c r="T82" s="27"/>
      <c r="U82" s="27"/>
      <c r="V82" s="27"/>
      <c r="W82" s="27"/>
      <c r="X82" s="27"/>
      <c r="Y82" s="27"/>
    </row>
    <row r="83" spans="1:25" x14ac:dyDescent="0.25">
      <c r="A83" s="145" t="s">
        <v>758</v>
      </c>
      <c r="B83" s="146">
        <f t="shared" si="6"/>
        <v>62</v>
      </c>
      <c r="C83" s="154" t="s">
        <v>832</v>
      </c>
      <c r="D83" s="148"/>
      <c r="E83" s="60"/>
      <c r="F83" s="27"/>
      <c r="G83" s="151"/>
      <c r="H83" s="27"/>
      <c r="I83" s="27"/>
      <c r="J83" s="27"/>
      <c r="K83" s="27"/>
      <c r="L83" s="27"/>
      <c r="M83" s="27"/>
      <c r="N83" s="27"/>
      <c r="O83" s="27"/>
      <c r="P83" s="27"/>
      <c r="Q83" s="27"/>
      <c r="R83" s="27"/>
      <c r="S83" s="27"/>
      <c r="T83" s="27"/>
      <c r="U83" s="27"/>
      <c r="V83" s="27"/>
      <c r="W83" s="27"/>
      <c r="X83" s="27"/>
      <c r="Y83" s="27"/>
    </row>
    <row r="84" spans="1:25" x14ac:dyDescent="0.25">
      <c r="A84" s="145" t="s">
        <v>758</v>
      </c>
      <c r="B84" s="146">
        <f t="shared" si="6"/>
        <v>63</v>
      </c>
      <c r="C84" s="154" t="s">
        <v>833</v>
      </c>
      <c r="D84" s="148"/>
      <c r="E84" s="158"/>
      <c r="F84" s="27"/>
      <c r="G84" s="151"/>
      <c r="H84" s="27"/>
      <c r="I84" s="27"/>
      <c r="J84" s="27"/>
      <c r="K84" s="27"/>
      <c r="L84" s="27"/>
      <c r="M84" s="27"/>
      <c r="N84" s="27"/>
      <c r="O84" s="27"/>
      <c r="P84" s="27"/>
      <c r="Q84" s="27"/>
      <c r="R84" s="27"/>
      <c r="S84" s="27"/>
      <c r="T84" s="27"/>
      <c r="U84" s="27"/>
      <c r="V84" s="27"/>
      <c r="W84" s="27"/>
      <c r="X84" s="27"/>
      <c r="Y84" s="27"/>
    </row>
    <row r="85" spans="1:25" x14ac:dyDescent="0.25">
      <c r="A85" s="145" t="s">
        <v>758</v>
      </c>
      <c r="B85" s="146">
        <f t="shared" si="6"/>
        <v>64</v>
      </c>
      <c r="C85" s="154" t="s">
        <v>834</v>
      </c>
      <c r="D85" s="148"/>
      <c r="E85" s="129"/>
      <c r="F85" s="27"/>
      <c r="G85" s="151"/>
      <c r="H85" s="27"/>
      <c r="I85" s="27"/>
      <c r="J85" s="27"/>
      <c r="K85" s="27"/>
      <c r="L85" s="27"/>
      <c r="M85" s="27"/>
      <c r="N85" s="27"/>
      <c r="O85" s="27"/>
      <c r="P85" s="27"/>
      <c r="Q85" s="27"/>
      <c r="R85" s="27"/>
      <c r="S85" s="27"/>
      <c r="T85" s="27"/>
      <c r="U85" s="27"/>
      <c r="V85" s="27"/>
      <c r="W85" s="27"/>
      <c r="X85" s="27"/>
      <c r="Y85" s="27"/>
    </row>
    <row r="86" spans="1:25" x14ac:dyDescent="0.25">
      <c r="A86" s="145" t="s">
        <v>758</v>
      </c>
      <c r="B86" s="146">
        <f t="shared" si="6"/>
        <v>65</v>
      </c>
      <c r="C86" s="154" t="s">
        <v>835</v>
      </c>
      <c r="D86" s="148"/>
      <c r="E86" s="60"/>
      <c r="F86" s="27"/>
      <c r="G86" s="151"/>
      <c r="H86" s="27"/>
      <c r="I86" s="27"/>
      <c r="J86" s="27"/>
      <c r="K86" s="27"/>
      <c r="L86" s="27"/>
      <c r="M86" s="27"/>
      <c r="N86" s="27"/>
      <c r="O86" s="27"/>
      <c r="P86" s="27"/>
      <c r="Q86" s="27"/>
      <c r="R86" s="27"/>
      <c r="S86" s="27"/>
      <c r="T86" s="27"/>
      <c r="U86" s="27"/>
      <c r="V86" s="27"/>
      <c r="W86" s="27"/>
      <c r="X86" s="27"/>
      <c r="Y86" s="27"/>
    </row>
    <row r="87" spans="1:25" x14ac:dyDescent="0.25">
      <c r="A87" s="145" t="s">
        <v>758</v>
      </c>
      <c r="B87" s="146">
        <f t="shared" si="6"/>
        <v>66</v>
      </c>
      <c r="C87" s="154" t="s">
        <v>836</v>
      </c>
      <c r="D87" s="148"/>
      <c r="E87" s="60"/>
      <c r="F87" s="27"/>
      <c r="G87" s="151"/>
      <c r="H87" s="27"/>
      <c r="I87" s="27"/>
      <c r="J87" s="27"/>
      <c r="K87" s="27"/>
      <c r="L87" s="27"/>
      <c r="M87" s="27"/>
      <c r="N87" s="27"/>
      <c r="O87" s="27"/>
      <c r="P87" s="27"/>
      <c r="Q87" s="27"/>
      <c r="R87" s="27"/>
      <c r="S87" s="27"/>
      <c r="T87" s="27"/>
      <c r="U87" s="27"/>
      <c r="V87" s="27"/>
      <c r="W87" s="27"/>
      <c r="X87" s="27"/>
      <c r="Y87" s="27"/>
    </row>
    <row r="88" spans="1:25" x14ac:dyDescent="0.25">
      <c r="A88" s="145" t="s">
        <v>758</v>
      </c>
      <c r="B88" s="146">
        <f t="shared" si="6"/>
        <v>67</v>
      </c>
      <c r="C88" s="154" t="s">
        <v>837</v>
      </c>
      <c r="D88" s="148"/>
      <c r="E88" s="60"/>
      <c r="F88" s="27"/>
      <c r="G88" s="151"/>
      <c r="H88" s="27"/>
      <c r="I88" s="27"/>
      <c r="J88" s="27"/>
      <c r="K88" s="27"/>
      <c r="L88" s="27"/>
      <c r="M88" s="27"/>
      <c r="N88" s="27"/>
      <c r="O88" s="27"/>
      <c r="P88" s="27"/>
      <c r="Q88" s="27"/>
      <c r="R88" s="27"/>
      <c r="S88" s="27"/>
      <c r="T88" s="27"/>
      <c r="U88" s="27"/>
      <c r="V88" s="27"/>
      <c r="W88" s="27"/>
      <c r="X88" s="27"/>
      <c r="Y88" s="27"/>
    </row>
    <row r="89" spans="1:25" x14ac:dyDescent="0.25">
      <c r="A89" s="145" t="s">
        <v>758</v>
      </c>
      <c r="B89" s="146">
        <f t="shared" si="6"/>
        <v>68</v>
      </c>
      <c r="C89" s="154" t="s">
        <v>838</v>
      </c>
      <c r="D89" s="148"/>
      <c r="E89" s="60"/>
      <c r="F89" s="27"/>
      <c r="G89" s="151"/>
      <c r="H89" s="27"/>
      <c r="I89" s="27"/>
      <c r="J89" s="27"/>
      <c r="K89" s="27"/>
      <c r="L89" s="27"/>
      <c r="M89" s="27"/>
      <c r="N89" s="27"/>
      <c r="O89" s="27"/>
      <c r="P89" s="27"/>
      <c r="Q89" s="27"/>
      <c r="R89" s="27"/>
      <c r="S89" s="27"/>
      <c r="T89" s="27"/>
      <c r="U89" s="27"/>
      <c r="V89" s="27"/>
      <c r="W89" s="27"/>
      <c r="X89" s="27"/>
      <c r="Y89" s="27"/>
    </row>
    <row r="90" spans="1:25" x14ac:dyDescent="0.25">
      <c r="A90" s="145" t="s">
        <v>758</v>
      </c>
      <c r="B90" s="146">
        <f t="shared" si="6"/>
        <v>69</v>
      </c>
      <c r="C90" s="154" t="s">
        <v>839</v>
      </c>
      <c r="D90" s="148"/>
      <c r="E90" s="60"/>
      <c r="F90" s="27"/>
      <c r="G90" s="151"/>
      <c r="H90" s="27"/>
      <c r="I90" s="27"/>
      <c r="J90" s="27"/>
      <c r="K90" s="27"/>
      <c r="L90" s="27"/>
      <c r="M90" s="27"/>
      <c r="N90" s="27"/>
      <c r="O90" s="27"/>
      <c r="P90" s="27"/>
      <c r="Q90" s="27"/>
      <c r="R90" s="27"/>
      <c r="S90" s="27"/>
      <c r="T90" s="27"/>
      <c r="U90" s="27"/>
      <c r="V90" s="27"/>
      <c r="W90" s="27"/>
      <c r="X90" s="27"/>
      <c r="Y90" s="27"/>
    </row>
    <row r="91" spans="1:25" x14ac:dyDescent="0.25">
      <c r="A91" s="145" t="s">
        <v>758</v>
      </c>
      <c r="B91" s="146">
        <f t="shared" si="6"/>
        <v>70</v>
      </c>
      <c r="C91" s="154" t="s">
        <v>840</v>
      </c>
      <c r="D91" s="148"/>
      <c r="E91" s="124"/>
      <c r="F91" s="27"/>
      <c r="G91" s="151"/>
      <c r="H91" s="27"/>
      <c r="I91" s="27"/>
      <c r="J91" s="27"/>
      <c r="K91" s="27"/>
      <c r="L91" s="27"/>
      <c r="M91" s="27"/>
      <c r="N91" s="27"/>
      <c r="O91" s="27"/>
      <c r="P91" s="27"/>
      <c r="Q91" s="27"/>
      <c r="R91" s="27"/>
      <c r="S91" s="27"/>
      <c r="T91" s="27"/>
      <c r="U91" s="27"/>
      <c r="V91" s="27"/>
      <c r="W91" s="27"/>
      <c r="X91" s="27"/>
      <c r="Y91" s="27"/>
    </row>
    <row r="92" spans="1:25" x14ac:dyDescent="0.25">
      <c r="A92" s="145" t="s">
        <v>758</v>
      </c>
      <c r="B92" s="146">
        <f t="shared" si="6"/>
        <v>71</v>
      </c>
      <c r="C92" s="154" t="s">
        <v>841</v>
      </c>
      <c r="D92" s="148"/>
      <c r="E92" s="129"/>
      <c r="F92" s="27"/>
      <c r="G92" s="151"/>
      <c r="H92" s="27"/>
      <c r="I92" s="27"/>
      <c r="J92" s="27"/>
      <c r="K92" s="27"/>
      <c r="L92" s="27"/>
      <c r="M92" s="27"/>
      <c r="N92" s="27"/>
      <c r="O92" s="27"/>
      <c r="P92" s="27"/>
      <c r="Q92" s="27"/>
      <c r="R92" s="27"/>
      <c r="S92" s="27"/>
      <c r="T92" s="27"/>
      <c r="U92" s="27"/>
      <c r="V92" s="27"/>
      <c r="W92" s="27"/>
      <c r="X92" s="27"/>
      <c r="Y92" s="27"/>
    </row>
    <row r="93" spans="1:25" x14ac:dyDescent="0.25">
      <c r="A93" s="145" t="s">
        <v>758</v>
      </c>
      <c r="B93" s="146">
        <f t="shared" si="6"/>
        <v>72</v>
      </c>
      <c r="C93" s="154" t="s">
        <v>842</v>
      </c>
      <c r="D93" s="148"/>
      <c r="E93" s="60"/>
      <c r="F93" s="27"/>
      <c r="G93" s="151"/>
      <c r="H93" s="27"/>
      <c r="I93" s="27"/>
      <c r="J93" s="27"/>
      <c r="K93" s="27"/>
      <c r="L93" s="27"/>
      <c r="M93" s="27"/>
      <c r="N93" s="27"/>
      <c r="O93" s="27"/>
      <c r="P93" s="27"/>
      <c r="Q93" s="27"/>
      <c r="R93" s="27"/>
      <c r="S93" s="27"/>
      <c r="T93" s="27"/>
      <c r="U93" s="27"/>
      <c r="V93" s="27"/>
      <c r="W93" s="27"/>
      <c r="X93" s="27"/>
      <c r="Y93" s="27"/>
    </row>
    <row r="94" spans="1:25" x14ac:dyDescent="0.25">
      <c r="A94" s="145" t="s">
        <v>758</v>
      </c>
      <c r="B94" s="146">
        <f t="shared" si="6"/>
        <v>73</v>
      </c>
      <c r="C94" s="154" t="s">
        <v>843</v>
      </c>
      <c r="D94" s="148"/>
      <c r="E94" s="60"/>
      <c r="F94" s="27"/>
      <c r="G94" s="151"/>
      <c r="H94" s="27"/>
      <c r="I94" s="27"/>
      <c r="J94" s="27"/>
      <c r="K94" s="27"/>
      <c r="L94" s="27"/>
      <c r="M94" s="27"/>
      <c r="N94" s="27"/>
      <c r="O94" s="27"/>
      <c r="P94" s="27"/>
      <c r="Q94" s="27"/>
      <c r="R94" s="27"/>
      <c r="S94" s="27"/>
      <c r="T94" s="27"/>
      <c r="U94" s="27"/>
      <c r="V94" s="27"/>
      <c r="W94" s="27"/>
      <c r="X94" s="27"/>
      <c r="Y94" s="27"/>
    </row>
    <row r="95" spans="1:25" x14ac:dyDescent="0.25">
      <c r="A95" s="145" t="s">
        <v>758</v>
      </c>
      <c r="B95" s="146">
        <f t="shared" si="6"/>
        <v>74</v>
      </c>
      <c r="C95" s="154" t="s">
        <v>844</v>
      </c>
      <c r="D95" s="148"/>
      <c r="E95" s="60"/>
      <c r="F95" s="27"/>
      <c r="G95" s="151"/>
      <c r="H95" s="27"/>
      <c r="I95" s="27"/>
      <c r="J95" s="27"/>
      <c r="K95" s="27"/>
      <c r="L95" s="27"/>
      <c r="M95" s="27"/>
      <c r="N95" s="27"/>
      <c r="O95" s="27"/>
      <c r="P95" s="27"/>
      <c r="Q95" s="27"/>
      <c r="R95" s="27"/>
      <c r="S95" s="27"/>
      <c r="T95" s="27"/>
      <c r="U95" s="27"/>
      <c r="V95" s="27"/>
      <c r="W95" s="27"/>
      <c r="X95" s="27"/>
      <c r="Y95" s="27"/>
    </row>
    <row r="96" spans="1:25" x14ac:dyDescent="0.25">
      <c r="A96" s="145" t="s">
        <v>758</v>
      </c>
      <c r="B96" s="146">
        <f t="shared" si="6"/>
        <v>75</v>
      </c>
      <c r="C96" s="154" t="s">
        <v>845</v>
      </c>
      <c r="D96" s="148"/>
      <c r="E96" s="60"/>
      <c r="F96" s="27"/>
      <c r="G96" s="151"/>
      <c r="H96" s="27"/>
      <c r="I96" s="27"/>
      <c r="J96" s="27"/>
      <c r="K96" s="27"/>
      <c r="L96" s="27"/>
      <c r="M96" s="27"/>
      <c r="N96" s="27"/>
      <c r="O96" s="27"/>
      <c r="P96" s="27"/>
      <c r="Q96" s="27"/>
      <c r="R96" s="27"/>
      <c r="S96" s="27"/>
      <c r="T96" s="27"/>
      <c r="U96" s="27"/>
      <c r="V96" s="27"/>
      <c r="W96" s="27"/>
      <c r="X96" s="27"/>
      <c r="Y96" s="27"/>
    </row>
    <row r="97" spans="1:25" x14ac:dyDescent="0.25">
      <c r="A97" s="145" t="s">
        <v>758</v>
      </c>
      <c r="B97" s="146">
        <f t="shared" si="6"/>
        <v>76</v>
      </c>
      <c r="C97" s="154" t="s">
        <v>846</v>
      </c>
      <c r="D97" s="148"/>
      <c r="E97" s="148"/>
      <c r="F97" s="27"/>
      <c r="G97" s="151"/>
      <c r="H97" s="27"/>
      <c r="I97" s="27"/>
      <c r="J97" s="27"/>
      <c r="K97" s="27"/>
      <c r="L97" s="27"/>
      <c r="M97" s="27"/>
      <c r="N97" s="27"/>
      <c r="O97" s="27"/>
      <c r="P97" s="27"/>
      <c r="Q97" s="27"/>
      <c r="R97" s="27"/>
      <c r="S97" s="27"/>
      <c r="T97" s="27"/>
      <c r="U97" s="27"/>
      <c r="V97" s="27"/>
      <c r="W97" s="27"/>
      <c r="X97" s="27"/>
      <c r="Y97" s="27"/>
    </row>
    <row r="98" spans="1:25" ht="24" x14ac:dyDescent="0.25">
      <c r="A98" s="145" t="s">
        <v>758</v>
      </c>
      <c r="B98" s="146">
        <f t="shared" si="6"/>
        <v>77</v>
      </c>
      <c r="C98" s="154" t="s">
        <v>847</v>
      </c>
      <c r="D98" s="148"/>
      <c r="E98" s="60"/>
      <c r="F98" s="27"/>
      <c r="G98" s="151"/>
      <c r="H98" s="27"/>
      <c r="I98" s="27"/>
      <c r="J98" s="27"/>
      <c r="K98" s="27"/>
      <c r="L98" s="27"/>
      <c r="M98" s="27"/>
      <c r="N98" s="27"/>
      <c r="O98" s="27"/>
      <c r="P98" s="27"/>
      <c r="Q98" s="27"/>
      <c r="R98" s="27"/>
      <c r="S98" s="27"/>
      <c r="T98" s="27"/>
      <c r="U98" s="27"/>
      <c r="V98" s="27"/>
      <c r="W98" s="27"/>
      <c r="X98" s="27"/>
      <c r="Y98" s="27"/>
    </row>
    <row r="99" spans="1:25" x14ac:dyDescent="0.25">
      <c r="A99" s="145" t="s">
        <v>758</v>
      </c>
      <c r="B99" s="146">
        <f t="shared" si="6"/>
        <v>78</v>
      </c>
      <c r="C99" s="154" t="s">
        <v>848</v>
      </c>
      <c r="D99" s="148"/>
      <c r="E99" s="60"/>
      <c r="F99" s="27"/>
      <c r="G99" s="151"/>
      <c r="H99" s="27"/>
      <c r="I99" s="27"/>
      <c r="J99" s="27"/>
      <c r="K99" s="27"/>
      <c r="L99" s="27"/>
      <c r="M99" s="27"/>
      <c r="N99" s="27"/>
      <c r="O99" s="27"/>
      <c r="P99" s="27"/>
      <c r="Q99" s="27"/>
      <c r="R99" s="27"/>
      <c r="S99" s="27"/>
      <c r="T99" s="27"/>
      <c r="U99" s="27"/>
      <c r="V99" s="27"/>
      <c r="W99" s="27"/>
      <c r="X99" s="27"/>
      <c r="Y99" s="27"/>
    </row>
    <row r="100" spans="1:25" x14ac:dyDescent="0.25">
      <c r="A100" s="145" t="s">
        <v>758</v>
      </c>
      <c r="B100" s="146">
        <f t="shared" si="6"/>
        <v>79</v>
      </c>
      <c r="C100" s="154" t="s">
        <v>849</v>
      </c>
      <c r="D100" s="148"/>
      <c r="E100" s="60"/>
      <c r="F100" s="27"/>
      <c r="G100" s="151"/>
      <c r="H100" s="27"/>
      <c r="I100" s="27"/>
      <c r="J100" s="27"/>
      <c r="K100" s="27"/>
      <c r="L100" s="27"/>
      <c r="M100" s="27"/>
      <c r="N100" s="27"/>
      <c r="O100" s="27"/>
      <c r="P100" s="27"/>
      <c r="Q100" s="27"/>
      <c r="R100" s="27"/>
      <c r="S100" s="27"/>
      <c r="T100" s="27"/>
      <c r="U100" s="27"/>
      <c r="V100" s="27"/>
      <c r="W100" s="27"/>
      <c r="X100" s="27"/>
      <c r="Y100" s="27"/>
    </row>
    <row r="101" spans="1:25" ht="24" x14ac:dyDescent="0.25">
      <c r="A101" s="145" t="s">
        <v>758</v>
      </c>
      <c r="B101" s="146">
        <f t="shared" si="6"/>
        <v>80</v>
      </c>
      <c r="C101" s="154" t="s">
        <v>850</v>
      </c>
      <c r="D101" s="148"/>
      <c r="E101" s="60"/>
      <c r="F101" s="27"/>
      <c r="G101" s="151"/>
      <c r="H101" s="27"/>
      <c r="I101" s="27"/>
      <c r="J101" s="27"/>
      <c r="K101" s="27"/>
      <c r="L101" s="27"/>
      <c r="M101" s="27"/>
      <c r="N101" s="27"/>
      <c r="O101" s="27"/>
      <c r="P101" s="27"/>
      <c r="Q101" s="27"/>
      <c r="R101" s="27"/>
      <c r="S101" s="27"/>
      <c r="T101" s="27"/>
      <c r="U101" s="27"/>
      <c r="V101" s="27"/>
      <c r="W101" s="27"/>
      <c r="X101" s="27"/>
      <c r="Y101" s="27"/>
    </row>
    <row r="102" spans="1:25" x14ac:dyDescent="0.25">
      <c r="A102" s="145" t="s">
        <v>758</v>
      </c>
      <c r="B102" s="146">
        <f t="shared" si="6"/>
        <v>81</v>
      </c>
      <c r="C102" s="154" t="s">
        <v>851</v>
      </c>
      <c r="D102" s="148"/>
      <c r="E102" s="60"/>
      <c r="F102" s="27"/>
      <c r="G102" s="151"/>
      <c r="H102" s="27"/>
      <c r="I102" s="27"/>
      <c r="J102" s="27"/>
      <c r="K102" s="27"/>
      <c r="L102" s="27"/>
      <c r="M102" s="27"/>
      <c r="N102" s="27"/>
      <c r="O102" s="27"/>
      <c r="P102" s="27"/>
      <c r="Q102" s="27"/>
      <c r="R102" s="27"/>
      <c r="S102" s="27"/>
      <c r="T102" s="27"/>
      <c r="U102" s="27"/>
      <c r="V102" s="27"/>
      <c r="W102" s="27"/>
      <c r="X102" s="27"/>
      <c r="Y102" s="27"/>
    </row>
    <row r="103" spans="1:25" x14ac:dyDescent="0.25">
      <c r="A103" s="145" t="s">
        <v>758</v>
      </c>
      <c r="B103" s="146">
        <f t="shared" si="6"/>
        <v>82</v>
      </c>
      <c r="C103" s="154" t="s">
        <v>852</v>
      </c>
      <c r="D103" s="148"/>
      <c r="E103" s="60"/>
      <c r="F103" s="27"/>
      <c r="G103" s="151"/>
      <c r="H103" s="27"/>
      <c r="I103" s="27"/>
      <c r="J103" s="27"/>
      <c r="K103" s="27"/>
      <c r="L103" s="27"/>
      <c r="M103" s="27"/>
      <c r="N103" s="27"/>
      <c r="O103" s="27"/>
      <c r="P103" s="27"/>
      <c r="Q103" s="27"/>
      <c r="R103" s="27"/>
      <c r="S103" s="27"/>
      <c r="T103" s="27"/>
      <c r="U103" s="27"/>
      <c r="V103" s="27"/>
      <c r="W103" s="27"/>
      <c r="X103" s="27"/>
      <c r="Y103" s="27"/>
    </row>
    <row r="104" spans="1:25" x14ac:dyDescent="0.25">
      <c r="A104" s="145" t="s">
        <v>758</v>
      </c>
      <c r="B104" s="146">
        <f t="shared" si="6"/>
        <v>83</v>
      </c>
      <c r="C104" s="154" t="s">
        <v>853</v>
      </c>
      <c r="D104" s="148"/>
      <c r="E104" s="60"/>
      <c r="F104" s="27"/>
      <c r="G104" s="151"/>
      <c r="H104" s="27"/>
      <c r="I104" s="27"/>
      <c r="J104" s="27"/>
      <c r="K104" s="27"/>
      <c r="L104" s="27"/>
      <c r="M104" s="27"/>
      <c r="N104" s="27"/>
      <c r="O104" s="27"/>
      <c r="P104" s="27"/>
      <c r="Q104" s="27"/>
      <c r="R104" s="27"/>
      <c r="S104" s="27"/>
      <c r="T104" s="27"/>
      <c r="U104" s="27"/>
      <c r="V104" s="27"/>
      <c r="W104" s="27"/>
      <c r="X104" s="27"/>
      <c r="Y104" s="27"/>
    </row>
    <row r="105" spans="1:25" x14ac:dyDescent="0.25">
      <c r="A105" s="145" t="s">
        <v>758</v>
      </c>
      <c r="B105" s="146">
        <f t="shared" si="6"/>
        <v>84</v>
      </c>
      <c r="C105" s="154" t="s">
        <v>854</v>
      </c>
      <c r="D105" s="148"/>
      <c r="E105" s="148"/>
      <c r="F105" s="27"/>
      <c r="G105" s="151"/>
      <c r="H105" s="27"/>
      <c r="I105" s="27"/>
      <c r="J105" s="27"/>
      <c r="K105" s="27"/>
      <c r="L105" s="27"/>
      <c r="M105" s="27"/>
      <c r="N105" s="27"/>
      <c r="O105" s="27"/>
      <c r="P105" s="27"/>
      <c r="Q105" s="27"/>
      <c r="R105" s="27"/>
      <c r="S105" s="27"/>
      <c r="T105" s="27"/>
      <c r="U105" s="27"/>
      <c r="V105" s="27"/>
      <c r="W105" s="27"/>
      <c r="X105" s="27"/>
      <c r="Y105" s="27"/>
    </row>
    <row r="106" spans="1:25" x14ac:dyDescent="0.25">
      <c r="A106" s="145" t="s">
        <v>758</v>
      </c>
      <c r="B106" s="146">
        <f t="shared" si="6"/>
        <v>85</v>
      </c>
      <c r="C106" s="154" t="s">
        <v>855</v>
      </c>
      <c r="D106" s="148"/>
      <c r="E106" s="60"/>
      <c r="F106" s="27"/>
      <c r="G106" s="151"/>
      <c r="H106" s="27"/>
      <c r="I106" s="27"/>
      <c r="J106" s="27"/>
      <c r="K106" s="27"/>
      <c r="L106" s="27"/>
      <c r="M106" s="27"/>
      <c r="N106" s="27"/>
      <c r="O106" s="27"/>
      <c r="P106" s="27"/>
      <c r="Q106" s="27"/>
      <c r="R106" s="27"/>
      <c r="S106" s="27"/>
      <c r="T106" s="27"/>
      <c r="U106" s="27"/>
      <c r="V106" s="27"/>
      <c r="W106" s="27"/>
      <c r="X106" s="27"/>
      <c r="Y106" s="27"/>
    </row>
    <row r="107" spans="1:25" x14ac:dyDescent="0.25">
      <c r="A107" s="145" t="s">
        <v>758</v>
      </c>
      <c r="B107" s="146">
        <f t="shared" si="6"/>
        <v>86</v>
      </c>
      <c r="C107" s="154" t="s">
        <v>856</v>
      </c>
      <c r="D107" s="148"/>
      <c r="E107" s="60"/>
      <c r="F107" s="27"/>
      <c r="G107" s="151"/>
      <c r="H107" s="27"/>
      <c r="I107" s="27"/>
      <c r="J107" s="27"/>
      <c r="K107" s="27"/>
      <c r="L107" s="27"/>
      <c r="M107" s="27"/>
      <c r="N107" s="27"/>
      <c r="O107" s="27"/>
      <c r="P107" s="27"/>
      <c r="Q107" s="27"/>
      <c r="R107" s="27"/>
      <c r="S107" s="27"/>
      <c r="T107" s="27"/>
      <c r="U107" s="27"/>
      <c r="V107" s="27"/>
      <c r="W107" s="27"/>
      <c r="X107" s="27"/>
      <c r="Y107" s="27"/>
    </row>
    <row r="108" spans="1:25" x14ac:dyDescent="0.25">
      <c r="A108" s="145" t="s">
        <v>758</v>
      </c>
      <c r="B108" s="146">
        <f t="shared" si="6"/>
        <v>87</v>
      </c>
      <c r="C108" s="154" t="s">
        <v>857</v>
      </c>
      <c r="D108" s="148"/>
      <c r="E108" s="60"/>
      <c r="F108" s="27"/>
      <c r="G108" s="151"/>
      <c r="H108" s="27"/>
      <c r="I108" s="27"/>
      <c r="J108" s="27"/>
      <c r="K108" s="27"/>
      <c r="L108" s="27"/>
      <c r="M108" s="27"/>
      <c r="N108" s="27"/>
      <c r="O108" s="27"/>
      <c r="P108" s="27"/>
      <c r="Q108" s="27"/>
      <c r="R108" s="27"/>
      <c r="S108" s="27"/>
      <c r="T108" s="27"/>
      <c r="U108" s="27"/>
      <c r="V108" s="27"/>
      <c r="W108" s="27"/>
      <c r="X108" s="27"/>
      <c r="Y108" s="27"/>
    </row>
    <row r="109" spans="1:25" x14ac:dyDescent="0.25">
      <c r="A109" s="145" t="s">
        <v>758</v>
      </c>
      <c r="B109" s="146">
        <f t="shared" si="6"/>
        <v>88</v>
      </c>
      <c r="C109" s="154" t="s">
        <v>858</v>
      </c>
      <c r="D109" s="148"/>
      <c r="E109" s="60"/>
      <c r="F109" s="27"/>
      <c r="G109" s="151"/>
      <c r="H109" s="27"/>
      <c r="I109" s="27"/>
      <c r="J109" s="27"/>
      <c r="K109" s="27"/>
      <c r="L109" s="27"/>
      <c r="M109" s="27"/>
      <c r="N109" s="27"/>
      <c r="O109" s="27"/>
      <c r="P109" s="27"/>
      <c r="Q109" s="27"/>
      <c r="R109" s="27"/>
      <c r="S109" s="27"/>
      <c r="T109" s="27"/>
      <c r="U109" s="27"/>
      <c r="V109" s="27"/>
      <c r="W109" s="27"/>
      <c r="X109" s="27"/>
      <c r="Y109" s="27"/>
    </row>
    <row r="110" spans="1:25" x14ac:dyDescent="0.25">
      <c r="A110" s="145" t="s">
        <v>758</v>
      </c>
      <c r="B110" s="146">
        <f t="shared" si="6"/>
        <v>89</v>
      </c>
      <c r="C110" s="154" t="s">
        <v>859</v>
      </c>
      <c r="D110" s="148"/>
      <c r="E110" s="60"/>
      <c r="F110" s="27"/>
      <c r="G110" s="151"/>
      <c r="H110" s="27"/>
      <c r="I110" s="27"/>
      <c r="J110" s="27"/>
      <c r="K110" s="27"/>
      <c r="L110" s="27"/>
      <c r="M110" s="27"/>
      <c r="N110" s="27"/>
      <c r="O110" s="27"/>
      <c r="P110" s="27"/>
      <c r="Q110" s="27"/>
      <c r="R110" s="27"/>
      <c r="S110" s="27"/>
      <c r="T110" s="27"/>
      <c r="U110" s="27"/>
      <c r="V110" s="27"/>
      <c r="W110" s="27"/>
      <c r="X110" s="27"/>
      <c r="Y110" s="27"/>
    </row>
    <row r="111" spans="1:25" ht="24" x14ac:dyDescent="0.25">
      <c r="A111" s="145" t="s">
        <v>758</v>
      </c>
      <c r="B111" s="146">
        <f t="shared" si="6"/>
        <v>90</v>
      </c>
      <c r="C111" s="147" t="s">
        <v>860</v>
      </c>
      <c r="D111" s="148"/>
      <c r="E111" s="60"/>
      <c r="F111" s="27"/>
      <c r="G111" s="151"/>
      <c r="H111" s="27"/>
      <c r="I111" s="27"/>
      <c r="J111" s="27"/>
      <c r="K111" s="27"/>
      <c r="L111" s="27"/>
      <c r="M111" s="27"/>
      <c r="N111" s="27"/>
      <c r="O111" s="27"/>
      <c r="P111" s="27"/>
      <c r="Q111" s="27"/>
      <c r="R111" s="27"/>
      <c r="S111" s="27"/>
      <c r="T111" s="27"/>
      <c r="U111" s="27"/>
      <c r="V111" s="27"/>
      <c r="W111" s="27"/>
      <c r="X111" s="27"/>
      <c r="Y111" s="27"/>
    </row>
    <row r="112" spans="1:25" ht="24" x14ac:dyDescent="0.25">
      <c r="A112" s="145" t="s">
        <v>758</v>
      </c>
      <c r="B112" s="146">
        <f t="shared" si="6"/>
        <v>91</v>
      </c>
      <c r="C112" s="147" t="s">
        <v>861</v>
      </c>
      <c r="D112" s="31"/>
      <c r="E112" s="32"/>
      <c r="F112" s="27"/>
      <c r="G112" s="151"/>
      <c r="H112" s="27"/>
      <c r="I112" s="27"/>
      <c r="J112" s="27"/>
      <c r="K112" s="27"/>
      <c r="L112" s="27"/>
      <c r="M112" s="27"/>
      <c r="N112" s="27"/>
      <c r="O112" s="27"/>
      <c r="P112" s="27"/>
      <c r="Q112" s="27"/>
      <c r="R112" s="27"/>
      <c r="S112" s="27"/>
      <c r="T112" s="27"/>
      <c r="U112" s="27"/>
      <c r="V112" s="27"/>
      <c r="W112" s="27"/>
      <c r="X112" s="27"/>
      <c r="Y112" s="27"/>
    </row>
    <row r="113" spans="1:25" x14ac:dyDescent="0.25">
      <c r="A113" s="145" t="s">
        <v>758</v>
      </c>
      <c r="B113" s="146">
        <v>91.01</v>
      </c>
      <c r="C113" s="156" t="s">
        <v>862</v>
      </c>
      <c r="D113" s="148"/>
      <c r="E113" s="60"/>
      <c r="F113" s="27"/>
      <c r="G113" s="151"/>
      <c r="H113" s="27"/>
      <c r="I113" s="27"/>
      <c r="J113" s="27"/>
      <c r="K113" s="27"/>
      <c r="L113" s="27"/>
      <c r="M113" s="27"/>
      <c r="N113" s="27"/>
      <c r="O113" s="27"/>
      <c r="P113" s="27"/>
      <c r="Q113" s="27"/>
      <c r="R113" s="27"/>
      <c r="S113" s="27"/>
      <c r="T113" s="27"/>
      <c r="U113" s="27"/>
      <c r="V113" s="27"/>
      <c r="W113" s="27"/>
      <c r="X113" s="27"/>
      <c r="Y113" s="27"/>
    </row>
    <row r="114" spans="1:25" x14ac:dyDescent="0.25">
      <c r="A114" s="145" t="s">
        <v>758</v>
      </c>
      <c r="B114" s="146">
        <f t="shared" ref="B114:B124" si="7">B113+0.01</f>
        <v>91.02000000000001</v>
      </c>
      <c r="C114" s="156" t="s">
        <v>863</v>
      </c>
      <c r="D114" s="148"/>
      <c r="E114" s="158"/>
      <c r="F114" s="27"/>
      <c r="G114" s="151"/>
      <c r="H114" s="27"/>
      <c r="I114" s="27"/>
      <c r="J114" s="27"/>
      <c r="K114" s="27"/>
      <c r="L114" s="27"/>
      <c r="M114" s="27"/>
      <c r="N114" s="27"/>
      <c r="O114" s="27"/>
      <c r="P114" s="27"/>
      <c r="Q114" s="27"/>
      <c r="R114" s="27"/>
      <c r="S114" s="27"/>
      <c r="T114" s="27"/>
      <c r="U114" s="27"/>
      <c r="V114" s="27"/>
      <c r="W114" s="27"/>
      <c r="X114" s="27"/>
      <c r="Y114" s="27"/>
    </row>
    <row r="115" spans="1:25" x14ac:dyDescent="0.25">
      <c r="A115" s="145" t="s">
        <v>758</v>
      </c>
      <c r="B115" s="146">
        <f t="shared" si="7"/>
        <v>91.030000000000015</v>
      </c>
      <c r="C115" s="156" t="s">
        <v>864</v>
      </c>
      <c r="D115" s="148"/>
      <c r="E115" s="60"/>
      <c r="F115" s="27"/>
      <c r="G115" s="151"/>
      <c r="H115" s="27"/>
      <c r="I115" s="27"/>
      <c r="J115" s="27"/>
      <c r="K115" s="27"/>
      <c r="L115" s="27"/>
      <c r="M115" s="27"/>
      <c r="N115" s="27"/>
      <c r="O115" s="27"/>
      <c r="P115" s="27"/>
      <c r="Q115" s="27"/>
      <c r="R115" s="27"/>
      <c r="S115" s="27"/>
      <c r="T115" s="27"/>
      <c r="U115" s="27"/>
      <c r="V115" s="27"/>
      <c r="W115" s="27"/>
      <c r="X115" s="27"/>
      <c r="Y115" s="27"/>
    </row>
    <row r="116" spans="1:25" x14ac:dyDescent="0.25">
      <c r="A116" s="145" t="s">
        <v>758</v>
      </c>
      <c r="B116" s="146">
        <f t="shared" si="7"/>
        <v>91.04000000000002</v>
      </c>
      <c r="C116" s="156" t="s">
        <v>865</v>
      </c>
      <c r="D116" s="148"/>
      <c r="E116" s="148"/>
      <c r="F116" s="27"/>
      <c r="G116" s="151"/>
      <c r="H116" s="27"/>
      <c r="I116" s="27"/>
      <c r="J116" s="27"/>
      <c r="K116" s="27"/>
      <c r="L116" s="27"/>
      <c r="M116" s="27"/>
      <c r="N116" s="27"/>
      <c r="O116" s="27"/>
      <c r="P116" s="27"/>
      <c r="Q116" s="27"/>
      <c r="R116" s="27"/>
      <c r="S116" s="27"/>
      <c r="T116" s="27"/>
      <c r="U116" s="27"/>
      <c r="V116" s="27"/>
      <c r="W116" s="27"/>
      <c r="X116" s="27"/>
      <c r="Y116" s="27"/>
    </row>
    <row r="117" spans="1:25" x14ac:dyDescent="0.25">
      <c r="A117" s="145" t="s">
        <v>758</v>
      </c>
      <c r="B117" s="146">
        <f t="shared" si="7"/>
        <v>91.050000000000026</v>
      </c>
      <c r="C117" s="156" t="s">
        <v>866</v>
      </c>
      <c r="D117" s="148"/>
      <c r="E117" s="60"/>
      <c r="F117" s="27"/>
      <c r="G117" s="151"/>
      <c r="H117" s="27"/>
      <c r="I117" s="27"/>
      <c r="J117" s="27"/>
      <c r="K117" s="27"/>
      <c r="L117" s="27"/>
      <c r="M117" s="27"/>
      <c r="N117" s="27"/>
      <c r="O117" s="27"/>
      <c r="P117" s="27"/>
      <c r="Q117" s="27"/>
      <c r="R117" s="27"/>
      <c r="S117" s="27"/>
      <c r="T117" s="27"/>
      <c r="U117" s="27"/>
      <c r="V117" s="27"/>
      <c r="W117" s="27"/>
      <c r="X117" s="27"/>
      <c r="Y117" s="27"/>
    </row>
    <row r="118" spans="1:25" x14ac:dyDescent="0.25">
      <c r="A118" s="145" t="s">
        <v>758</v>
      </c>
      <c r="B118" s="146">
        <f t="shared" si="7"/>
        <v>91.060000000000031</v>
      </c>
      <c r="C118" s="156" t="s">
        <v>867</v>
      </c>
      <c r="D118" s="148"/>
      <c r="E118" s="60"/>
      <c r="F118" s="27"/>
      <c r="G118" s="151"/>
      <c r="H118" s="27"/>
      <c r="I118" s="27"/>
      <c r="J118" s="27"/>
      <c r="K118" s="27"/>
      <c r="L118" s="27"/>
      <c r="M118" s="27"/>
      <c r="N118" s="27"/>
      <c r="O118" s="27"/>
      <c r="P118" s="27"/>
      <c r="Q118" s="27"/>
      <c r="R118" s="27"/>
      <c r="S118" s="27"/>
      <c r="T118" s="27"/>
      <c r="U118" s="27"/>
      <c r="V118" s="27"/>
      <c r="W118" s="27"/>
      <c r="X118" s="27"/>
      <c r="Y118" s="27"/>
    </row>
    <row r="119" spans="1:25" x14ac:dyDescent="0.25">
      <c r="A119" s="145" t="s">
        <v>758</v>
      </c>
      <c r="B119" s="146">
        <f t="shared" si="7"/>
        <v>91.070000000000036</v>
      </c>
      <c r="C119" s="156" t="s">
        <v>868</v>
      </c>
      <c r="D119" s="148"/>
      <c r="E119" s="60"/>
      <c r="F119" s="27"/>
      <c r="G119" s="151"/>
      <c r="H119" s="27"/>
      <c r="I119" s="27"/>
      <c r="J119" s="27"/>
      <c r="K119" s="27"/>
      <c r="L119" s="27"/>
      <c r="M119" s="27"/>
      <c r="N119" s="27"/>
      <c r="O119" s="27"/>
      <c r="P119" s="27"/>
      <c r="Q119" s="27"/>
      <c r="R119" s="27"/>
      <c r="S119" s="27"/>
      <c r="T119" s="27"/>
      <c r="U119" s="27"/>
      <c r="V119" s="27"/>
      <c r="W119" s="27"/>
      <c r="X119" s="27"/>
      <c r="Y119" s="27"/>
    </row>
    <row r="120" spans="1:25" x14ac:dyDescent="0.25">
      <c r="A120" s="145" t="s">
        <v>758</v>
      </c>
      <c r="B120" s="146">
        <f t="shared" si="7"/>
        <v>91.080000000000041</v>
      </c>
      <c r="C120" s="156" t="s">
        <v>869</v>
      </c>
      <c r="D120" s="148"/>
      <c r="E120" s="129"/>
      <c r="F120" s="27"/>
      <c r="G120" s="151"/>
      <c r="H120" s="27"/>
      <c r="I120" s="27"/>
      <c r="J120" s="27"/>
      <c r="K120" s="27"/>
      <c r="L120" s="27"/>
      <c r="M120" s="27"/>
      <c r="N120" s="27"/>
      <c r="O120" s="27"/>
      <c r="P120" s="27"/>
      <c r="Q120" s="27"/>
      <c r="R120" s="27"/>
      <c r="S120" s="27"/>
      <c r="T120" s="27"/>
      <c r="U120" s="27"/>
      <c r="V120" s="27"/>
      <c r="W120" s="27"/>
      <c r="X120" s="27"/>
      <c r="Y120" s="27"/>
    </row>
    <row r="121" spans="1:25" x14ac:dyDescent="0.25">
      <c r="A121" s="145" t="s">
        <v>758</v>
      </c>
      <c r="B121" s="146">
        <f t="shared" si="7"/>
        <v>91.090000000000046</v>
      </c>
      <c r="C121" s="156" t="s">
        <v>870</v>
      </c>
      <c r="D121" s="148"/>
      <c r="E121" s="60"/>
      <c r="F121" s="27"/>
      <c r="G121" s="151"/>
      <c r="H121" s="27"/>
      <c r="I121" s="27"/>
      <c r="J121" s="27"/>
      <c r="K121" s="27"/>
      <c r="L121" s="27"/>
      <c r="M121" s="27"/>
      <c r="N121" s="27"/>
      <c r="O121" s="27"/>
      <c r="P121" s="27"/>
      <c r="Q121" s="27"/>
      <c r="R121" s="27"/>
      <c r="S121" s="27"/>
      <c r="T121" s="27"/>
      <c r="U121" s="27"/>
      <c r="V121" s="27"/>
      <c r="W121" s="27"/>
      <c r="X121" s="27"/>
      <c r="Y121" s="27"/>
    </row>
    <row r="122" spans="1:25" x14ac:dyDescent="0.25">
      <c r="A122" s="145" t="s">
        <v>758</v>
      </c>
      <c r="B122" s="146">
        <f t="shared" si="7"/>
        <v>91.100000000000051</v>
      </c>
      <c r="C122" s="156" t="s">
        <v>871</v>
      </c>
      <c r="D122" s="148"/>
      <c r="E122" s="60"/>
      <c r="F122" s="27"/>
      <c r="G122" s="151"/>
      <c r="H122" s="27"/>
      <c r="I122" s="27"/>
      <c r="J122" s="27"/>
      <c r="K122" s="27"/>
      <c r="L122" s="27"/>
      <c r="M122" s="27"/>
      <c r="N122" s="27"/>
      <c r="O122" s="27"/>
      <c r="P122" s="27"/>
      <c r="Q122" s="27"/>
      <c r="R122" s="27"/>
      <c r="S122" s="27"/>
      <c r="T122" s="27"/>
      <c r="U122" s="27"/>
      <c r="V122" s="27"/>
      <c r="W122" s="27"/>
      <c r="X122" s="27"/>
      <c r="Y122" s="27"/>
    </row>
    <row r="123" spans="1:25" x14ac:dyDescent="0.25">
      <c r="A123" s="145" t="s">
        <v>758</v>
      </c>
      <c r="B123" s="146">
        <f t="shared" si="7"/>
        <v>91.110000000000056</v>
      </c>
      <c r="C123" s="156" t="s">
        <v>872</v>
      </c>
      <c r="D123" s="148"/>
      <c r="E123" s="60"/>
      <c r="F123" s="27"/>
      <c r="G123" s="151"/>
      <c r="H123" s="27"/>
      <c r="I123" s="27"/>
      <c r="J123" s="27"/>
      <c r="K123" s="27"/>
      <c r="L123" s="27"/>
      <c r="M123" s="27"/>
      <c r="N123" s="27"/>
      <c r="O123" s="27"/>
      <c r="P123" s="27"/>
      <c r="Q123" s="27"/>
      <c r="R123" s="27"/>
      <c r="S123" s="27"/>
      <c r="T123" s="27"/>
      <c r="U123" s="27"/>
      <c r="V123" s="27"/>
      <c r="W123" s="27"/>
      <c r="X123" s="27"/>
      <c r="Y123" s="27"/>
    </row>
    <row r="124" spans="1:25" x14ac:dyDescent="0.25">
      <c r="A124" s="145" t="s">
        <v>758</v>
      </c>
      <c r="B124" s="146">
        <f t="shared" si="7"/>
        <v>91.120000000000061</v>
      </c>
      <c r="C124" s="156" t="s">
        <v>873</v>
      </c>
      <c r="D124" s="148"/>
      <c r="E124" s="60"/>
      <c r="F124" s="27"/>
      <c r="G124" s="151"/>
      <c r="H124" s="27"/>
      <c r="I124" s="27"/>
      <c r="J124" s="27"/>
      <c r="K124" s="27"/>
      <c r="L124" s="27"/>
      <c r="M124" s="27"/>
      <c r="N124" s="27"/>
      <c r="O124" s="27"/>
      <c r="P124" s="27"/>
      <c r="Q124" s="27"/>
      <c r="R124" s="27"/>
      <c r="S124" s="27"/>
      <c r="T124" s="27"/>
      <c r="U124" s="27"/>
      <c r="V124" s="27"/>
      <c r="W124" s="27"/>
      <c r="X124" s="27"/>
      <c r="Y124" s="27"/>
    </row>
    <row r="125" spans="1:25" ht="24" x14ac:dyDescent="0.25">
      <c r="A125" s="145" t="s">
        <v>758</v>
      </c>
      <c r="B125" s="146">
        <v>92</v>
      </c>
      <c r="C125" s="147" t="s">
        <v>874</v>
      </c>
      <c r="D125" s="31"/>
      <c r="E125" s="32"/>
      <c r="F125" s="27"/>
      <c r="G125" s="151"/>
      <c r="H125" s="27"/>
      <c r="I125" s="27"/>
      <c r="J125" s="27"/>
      <c r="K125" s="27"/>
      <c r="L125" s="27"/>
      <c r="M125" s="27"/>
      <c r="N125" s="27"/>
      <c r="O125" s="27"/>
      <c r="P125" s="27"/>
      <c r="Q125" s="27"/>
      <c r="R125" s="27"/>
      <c r="S125" s="27"/>
      <c r="T125" s="27"/>
      <c r="U125" s="27"/>
      <c r="V125" s="27"/>
      <c r="W125" s="27"/>
      <c r="X125" s="27"/>
      <c r="Y125" s="27"/>
    </row>
    <row r="126" spans="1:25" x14ac:dyDescent="0.25">
      <c r="A126" s="145" t="s">
        <v>758</v>
      </c>
      <c r="B126" s="146">
        <v>92.01</v>
      </c>
      <c r="C126" s="156" t="s">
        <v>875</v>
      </c>
      <c r="D126" s="148"/>
      <c r="E126" s="60"/>
      <c r="F126" s="27"/>
      <c r="G126" s="151"/>
      <c r="H126" s="27"/>
      <c r="I126" s="27"/>
      <c r="J126" s="27"/>
      <c r="K126" s="27"/>
      <c r="L126" s="27"/>
      <c r="M126" s="27"/>
      <c r="N126" s="27"/>
      <c r="O126" s="27"/>
      <c r="P126" s="27"/>
      <c r="Q126" s="27"/>
      <c r="R126" s="27"/>
      <c r="S126" s="27"/>
      <c r="T126" s="27"/>
      <c r="U126" s="27"/>
      <c r="V126" s="27"/>
      <c r="W126" s="27"/>
      <c r="X126" s="27"/>
      <c r="Y126" s="27"/>
    </row>
    <row r="127" spans="1:25" x14ac:dyDescent="0.25">
      <c r="A127" s="145" t="s">
        <v>758</v>
      </c>
      <c r="B127" s="146">
        <f t="shared" ref="B127:B132" si="8">B126+0.01</f>
        <v>92.02000000000001</v>
      </c>
      <c r="C127" s="156" t="s">
        <v>876</v>
      </c>
      <c r="D127" s="148"/>
      <c r="E127" s="60"/>
      <c r="F127" s="27"/>
      <c r="G127" s="151"/>
      <c r="H127" s="27"/>
      <c r="I127" s="27"/>
      <c r="J127" s="27"/>
      <c r="K127" s="27"/>
      <c r="L127" s="27"/>
      <c r="M127" s="27"/>
      <c r="N127" s="27"/>
      <c r="O127" s="27"/>
      <c r="P127" s="27"/>
      <c r="Q127" s="27"/>
      <c r="R127" s="27"/>
      <c r="S127" s="27"/>
      <c r="T127" s="27"/>
      <c r="U127" s="27"/>
      <c r="V127" s="27"/>
      <c r="W127" s="27"/>
      <c r="X127" s="27"/>
      <c r="Y127" s="27"/>
    </row>
    <row r="128" spans="1:25" x14ac:dyDescent="0.25">
      <c r="A128" s="145" t="s">
        <v>758</v>
      </c>
      <c r="B128" s="146">
        <f t="shared" si="8"/>
        <v>92.030000000000015</v>
      </c>
      <c r="C128" s="156" t="s">
        <v>877</v>
      </c>
      <c r="D128" s="148"/>
      <c r="E128" s="129"/>
      <c r="F128" s="27"/>
      <c r="G128" s="151"/>
      <c r="H128" s="27"/>
      <c r="I128" s="27"/>
      <c r="J128" s="27"/>
      <c r="K128" s="27"/>
      <c r="L128" s="27"/>
      <c r="M128" s="27"/>
      <c r="N128" s="27"/>
      <c r="O128" s="27"/>
      <c r="P128" s="27"/>
      <c r="Q128" s="27"/>
      <c r="R128" s="27"/>
      <c r="S128" s="27"/>
      <c r="T128" s="27"/>
      <c r="U128" s="27"/>
      <c r="V128" s="27"/>
      <c r="W128" s="27"/>
      <c r="X128" s="27"/>
      <c r="Y128" s="27"/>
    </row>
    <row r="129" spans="1:25" x14ac:dyDescent="0.25">
      <c r="A129" s="145" t="s">
        <v>758</v>
      </c>
      <c r="B129" s="146">
        <f t="shared" si="8"/>
        <v>92.04000000000002</v>
      </c>
      <c r="C129" s="156" t="s">
        <v>878</v>
      </c>
      <c r="D129" s="148"/>
      <c r="E129" s="60"/>
      <c r="F129" s="27"/>
      <c r="G129" s="151"/>
      <c r="H129" s="27"/>
      <c r="I129" s="27"/>
      <c r="J129" s="27"/>
      <c r="K129" s="27"/>
      <c r="L129" s="27"/>
      <c r="M129" s="27"/>
      <c r="N129" s="27"/>
      <c r="O129" s="27"/>
      <c r="P129" s="27"/>
      <c r="Q129" s="27"/>
      <c r="R129" s="27"/>
      <c r="S129" s="27"/>
      <c r="T129" s="27"/>
      <c r="U129" s="27"/>
      <c r="V129" s="27"/>
      <c r="W129" s="27"/>
      <c r="X129" s="27"/>
      <c r="Y129" s="27"/>
    </row>
    <row r="130" spans="1:25" x14ac:dyDescent="0.25">
      <c r="A130" s="145" t="s">
        <v>758</v>
      </c>
      <c r="B130" s="146">
        <f t="shared" si="8"/>
        <v>92.050000000000026</v>
      </c>
      <c r="C130" s="156" t="s">
        <v>879</v>
      </c>
      <c r="D130" s="148"/>
      <c r="E130" s="60"/>
      <c r="F130" s="27"/>
      <c r="G130" s="151"/>
      <c r="H130" s="27"/>
      <c r="I130" s="27"/>
      <c r="J130" s="27"/>
      <c r="K130" s="27"/>
      <c r="L130" s="27"/>
      <c r="M130" s="27"/>
      <c r="N130" s="27"/>
      <c r="O130" s="27"/>
      <c r="P130" s="27"/>
      <c r="Q130" s="27"/>
      <c r="R130" s="27"/>
      <c r="S130" s="27"/>
      <c r="T130" s="27"/>
      <c r="U130" s="27"/>
      <c r="V130" s="27"/>
      <c r="W130" s="27"/>
      <c r="X130" s="27"/>
      <c r="Y130" s="27"/>
    </row>
    <row r="131" spans="1:25" x14ac:dyDescent="0.25">
      <c r="A131" s="145" t="s">
        <v>758</v>
      </c>
      <c r="B131" s="146">
        <f t="shared" si="8"/>
        <v>92.060000000000031</v>
      </c>
      <c r="C131" s="155" t="s">
        <v>880</v>
      </c>
      <c r="D131" s="148"/>
      <c r="E131" s="60"/>
      <c r="F131" s="27"/>
      <c r="G131" s="151"/>
      <c r="H131" s="27"/>
      <c r="I131" s="27"/>
      <c r="J131" s="27"/>
      <c r="K131" s="27"/>
      <c r="L131" s="27"/>
      <c r="M131" s="27"/>
      <c r="N131" s="27"/>
      <c r="O131" s="27"/>
      <c r="P131" s="27"/>
      <c r="Q131" s="27"/>
      <c r="R131" s="27"/>
      <c r="S131" s="27"/>
      <c r="T131" s="27"/>
      <c r="U131" s="27"/>
      <c r="V131" s="27"/>
      <c r="W131" s="27"/>
      <c r="X131" s="27"/>
      <c r="Y131" s="27"/>
    </row>
    <row r="132" spans="1:25" x14ac:dyDescent="0.25">
      <c r="A132" s="145" t="s">
        <v>758</v>
      </c>
      <c r="B132" s="146">
        <f t="shared" si="8"/>
        <v>92.070000000000036</v>
      </c>
      <c r="C132" s="156" t="s">
        <v>881</v>
      </c>
      <c r="D132" s="148"/>
      <c r="E132" s="60"/>
      <c r="F132" s="27"/>
      <c r="G132" s="151"/>
      <c r="H132" s="27"/>
      <c r="I132" s="27"/>
      <c r="J132" s="27"/>
      <c r="K132" s="27"/>
      <c r="L132" s="27"/>
      <c r="M132" s="27"/>
      <c r="N132" s="27"/>
      <c r="O132" s="27"/>
      <c r="P132" s="27"/>
      <c r="Q132" s="27"/>
      <c r="R132" s="27"/>
      <c r="S132" s="27"/>
      <c r="T132" s="27"/>
      <c r="U132" s="27"/>
      <c r="V132" s="27"/>
      <c r="W132" s="27"/>
      <c r="X132" s="27"/>
      <c r="Y132" s="27"/>
    </row>
    <row r="133" spans="1:25" x14ac:dyDescent="0.25">
      <c r="A133" s="145" t="s">
        <v>758</v>
      </c>
      <c r="B133" s="146">
        <v>93</v>
      </c>
      <c r="C133" s="147" t="s">
        <v>882</v>
      </c>
      <c r="D133" s="148"/>
      <c r="E133" s="60"/>
      <c r="F133" s="27"/>
      <c r="G133" s="151"/>
      <c r="H133" s="27"/>
      <c r="I133" s="27"/>
      <c r="J133" s="27"/>
      <c r="K133" s="27"/>
      <c r="L133" s="27"/>
      <c r="M133" s="27"/>
      <c r="N133" s="27"/>
      <c r="O133" s="27"/>
      <c r="P133" s="27"/>
      <c r="Q133" s="27"/>
      <c r="R133" s="27"/>
      <c r="S133" s="27"/>
      <c r="T133" s="27"/>
      <c r="U133" s="27"/>
      <c r="V133" s="27"/>
      <c r="W133" s="27"/>
      <c r="X133" s="27"/>
      <c r="Y133" s="27"/>
    </row>
    <row r="134" spans="1:25" ht="24" x14ac:dyDescent="0.25">
      <c r="A134" s="145" t="s">
        <v>758</v>
      </c>
      <c r="B134" s="146">
        <f t="shared" ref="B134:B140" si="9">SUM(B133+1)</f>
        <v>94</v>
      </c>
      <c r="C134" s="154" t="s">
        <v>883</v>
      </c>
      <c r="D134" s="148"/>
      <c r="E134" s="60"/>
      <c r="F134" s="27"/>
      <c r="G134" s="151"/>
      <c r="H134" s="27"/>
      <c r="I134" s="27"/>
      <c r="J134" s="27"/>
      <c r="K134" s="27"/>
      <c r="L134" s="27"/>
      <c r="M134" s="27"/>
      <c r="N134" s="27"/>
      <c r="O134" s="27"/>
      <c r="P134" s="27"/>
      <c r="Q134" s="27"/>
      <c r="R134" s="27"/>
      <c r="S134" s="27"/>
      <c r="T134" s="27"/>
      <c r="U134" s="27"/>
      <c r="V134" s="27"/>
      <c r="W134" s="27"/>
      <c r="X134" s="27"/>
      <c r="Y134" s="27"/>
    </row>
    <row r="135" spans="1:25" x14ac:dyDescent="0.25">
      <c r="A135" s="145" t="s">
        <v>758</v>
      </c>
      <c r="B135" s="146">
        <f t="shared" si="9"/>
        <v>95</v>
      </c>
      <c r="C135" s="147" t="s">
        <v>884</v>
      </c>
      <c r="D135" s="148"/>
      <c r="E135" s="60"/>
      <c r="F135" s="27"/>
      <c r="G135" s="151"/>
      <c r="H135" s="27"/>
      <c r="I135" s="27"/>
      <c r="J135" s="27"/>
      <c r="K135" s="27"/>
      <c r="L135" s="27"/>
      <c r="M135" s="27"/>
      <c r="N135" s="27"/>
      <c r="O135" s="27"/>
      <c r="P135" s="27"/>
      <c r="Q135" s="27"/>
      <c r="R135" s="27"/>
      <c r="S135" s="27"/>
      <c r="T135" s="27"/>
      <c r="U135" s="27"/>
      <c r="V135" s="27"/>
      <c r="W135" s="27"/>
      <c r="X135" s="27"/>
      <c r="Y135" s="27"/>
    </row>
    <row r="136" spans="1:25" x14ac:dyDescent="0.25">
      <c r="A136" s="145" t="s">
        <v>758</v>
      </c>
      <c r="B136" s="146">
        <f t="shared" si="9"/>
        <v>96</v>
      </c>
      <c r="C136" s="147" t="s">
        <v>885</v>
      </c>
      <c r="D136" s="148"/>
      <c r="E136" s="60"/>
      <c r="F136" s="27"/>
      <c r="G136" s="151"/>
      <c r="H136" s="27"/>
      <c r="I136" s="27"/>
      <c r="J136" s="27"/>
      <c r="K136" s="27"/>
      <c r="L136" s="27"/>
      <c r="M136" s="27"/>
      <c r="N136" s="27"/>
      <c r="O136" s="27"/>
      <c r="P136" s="27"/>
      <c r="Q136" s="27"/>
      <c r="R136" s="27"/>
      <c r="S136" s="27"/>
      <c r="T136" s="27"/>
      <c r="U136" s="27"/>
      <c r="V136" s="27"/>
      <c r="W136" s="27"/>
      <c r="X136" s="27"/>
      <c r="Y136" s="27"/>
    </row>
    <row r="137" spans="1:25" x14ac:dyDescent="0.25">
      <c r="A137" s="145" t="s">
        <v>758</v>
      </c>
      <c r="B137" s="146">
        <f t="shared" si="9"/>
        <v>97</v>
      </c>
      <c r="C137" s="147" t="s">
        <v>886</v>
      </c>
      <c r="D137" s="148"/>
      <c r="E137" s="60"/>
      <c r="F137" s="27"/>
      <c r="G137" s="151"/>
      <c r="H137" s="27"/>
      <c r="I137" s="27"/>
      <c r="J137" s="27"/>
      <c r="K137" s="27"/>
      <c r="L137" s="27"/>
      <c r="M137" s="27"/>
      <c r="N137" s="27"/>
      <c r="O137" s="27"/>
      <c r="P137" s="27"/>
      <c r="Q137" s="27"/>
      <c r="R137" s="27"/>
      <c r="S137" s="27"/>
      <c r="T137" s="27"/>
      <c r="U137" s="27"/>
      <c r="V137" s="27"/>
      <c r="W137" s="27"/>
      <c r="X137" s="27"/>
      <c r="Y137" s="27"/>
    </row>
    <row r="138" spans="1:25" x14ac:dyDescent="0.25">
      <c r="A138" s="145" t="s">
        <v>758</v>
      </c>
      <c r="B138" s="146">
        <f t="shared" si="9"/>
        <v>98</v>
      </c>
      <c r="C138" s="147" t="s">
        <v>887</v>
      </c>
      <c r="D138" s="159"/>
      <c r="E138" s="159"/>
      <c r="F138" s="27"/>
      <c r="G138" s="151"/>
      <c r="H138" s="27"/>
      <c r="I138" s="27"/>
      <c r="J138" s="27"/>
      <c r="K138" s="27"/>
      <c r="L138" s="27"/>
      <c r="M138" s="27"/>
      <c r="N138" s="27"/>
      <c r="O138" s="27"/>
      <c r="P138" s="27"/>
      <c r="Q138" s="27"/>
      <c r="R138" s="27"/>
      <c r="S138" s="27"/>
      <c r="T138" s="27"/>
      <c r="U138" s="27"/>
      <c r="V138" s="27"/>
      <c r="W138" s="27"/>
      <c r="X138" s="27"/>
      <c r="Y138" s="27"/>
    </row>
    <row r="139" spans="1:25" x14ac:dyDescent="0.25">
      <c r="A139" s="145" t="s">
        <v>758</v>
      </c>
      <c r="B139" s="146">
        <f t="shared" si="9"/>
        <v>99</v>
      </c>
      <c r="C139" s="147" t="s">
        <v>888</v>
      </c>
      <c r="D139" s="159"/>
      <c r="E139" s="159"/>
      <c r="F139" s="27"/>
      <c r="G139" s="151"/>
      <c r="H139" s="27"/>
      <c r="I139" s="27"/>
      <c r="J139" s="27"/>
      <c r="K139" s="27"/>
      <c r="L139" s="27"/>
      <c r="M139" s="27"/>
      <c r="N139" s="27"/>
      <c r="O139" s="27"/>
      <c r="P139" s="27"/>
      <c r="Q139" s="27"/>
      <c r="R139" s="27"/>
      <c r="S139" s="27"/>
      <c r="T139" s="27"/>
      <c r="U139" s="27"/>
      <c r="V139" s="27"/>
      <c r="W139" s="27"/>
      <c r="X139" s="27"/>
      <c r="Y139" s="27"/>
    </row>
    <row r="140" spans="1:25" x14ac:dyDescent="0.25">
      <c r="A140" s="145" t="s">
        <v>758</v>
      </c>
      <c r="B140" s="146">
        <f t="shared" si="9"/>
        <v>100</v>
      </c>
      <c r="C140" s="147" t="s">
        <v>889</v>
      </c>
      <c r="D140" s="159"/>
      <c r="E140" s="159"/>
      <c r="F140" s="27"/>
      <c r="G140" s="151"/>
      <c r="H140" s="27"/>
      <c r="I140" s="27"/>
      <c r="J140" s="27"/>
      <c r="K140" s="27"/>
      <c r="L140" s="27"/>
      <c r="M140" s="27"/>
      <c r="N140" s="27"/>
      <c r="O140" s="27"/>
      <c r="P140" s="27"/>
      <c r="Q140" s="27"/>
      <c r="R140" s="27"/>
      <c r="S140" s="27"/>
      <c r="T140" s="27"/>
      <c r="U140" s="27"/>
      <c r="V140" s="27"/>
      <c r="W140" s="27"/>
      <c r="X140" s="27"/>
      <c r="Y140" s="27"/>
    </row>
    <row r="141" spans="1:25" x14ac:dyDescent="0.25">
      <c r="A141" s="257"/>
      <c r="B141" s="228"/>
      <c r="C141" s="160" t="s">
        <v>890</v>
      </c>
      <c r="D141" s="161"/>
      <c r="E141" s="162"/>
      <c r="F141" s="27"/>
      <c r="G141" s="151"/>
      <c r="I141" s="27"/>
      <c r="J141" s="27"/>
      <c r="K141" s="27"/>
      <c r="L141" s="27"/>
      <c r="M141" s="27"/>
      <c r="N141" s="27"/>
      <c r="O141" s="27"/>
      <c r="P141" s="27"/>
      <c r="Q141" s="27"/>
      <c r="R141" s="27"/>
      <c r="S141" s="27"/>
      <c r="T141" s="27"/>
      <c r="U141" s="27"/>
      <c r="V141" s="27"/>
      <c r="W141" s="27"/>
      <c r="X141" s="27"/>
      <c r="Y141" s="27"/>
    </row>
    <row r="142" spans="1:25" ht="24" x14ac:dyDescent="0.25">
      <c r="A142" s="145" t="s">
        <v>758</v>
      </c>
      <c r="B142" s="146">
        <v>101</v>
      </c>
      <c r="C142" s="147" t="s">
        <v>891</v>
      </c>
      <c r="D142" s="148"/>
      <c r="E142" s="60"/>
      <c r="F142" s="27"/>
      <c r="G142" s="151"/>
      <c r="I142" s="27"/>
      <c r="J142" s="27"/>
      <c r="K142" s="27"/>
      <c r="L142" s="27"/>
      <c r="M142" s="27"/>
      <c r="N142" s="27"/>
      <c r="O142" s="27"/>
      <c r="P142" s="27"/>
      <c r="Q142" s="27"/>
      <c r="R142" s="27"/>
      <c r="S142" s="27"/>
      <c r="T142" s="27"/>
      <c r="U142" s="27"/>
      <c r="V142" s="27"/>
      <c r="W142" s="27"/>
      <c r="X142" s="27"/>
      <c r="Y142" s="27"/>
    </row>
    <row r="143" spans="1:25" x14ac:dyDescent="0.25">
      <c r="A143" s="145" t="s">
        <v>758</v>
      </c>
      <c r="B143" s="146">
        <f t="shared" ref="B143:B147" si="10">SUM(B142+1)</f>
        <v>102</v>
      </c>
      <c r="C143" s="147" t="s">
        <v>892</v>
      </c>
      <c r="D143" s="148"/>
      <c r="E143" s="60"/>
      <c r="F143" s="27"/>
      <c r="G143" s="151"/>
      <c r="I143" s="27"/>
      <c r="J143" s="27"/>
      <c r="K143" s="27"/>
      <c r="L143" s="27"/>
      <c r="M143" s="27"/>
      <c r="N143" s="27"/>
      <c r="O143" s="27"/>
      <c r="P143" s="27"/>
      <c r="Q143" s="27"/>
      <c r="R143" s="27"/>
      <c r="S143" s="27"/>
      <c r="T143" s="27"/>
      <c r="U143" s="27"/>
      <c r="V143" s="27"/>
      <c r="W143" s="27"/>
      <c r="X143" s="27"/>
      <c r="Y143" s="27"/>
    </row>
    <row r="144" spans="1:25" x14ac:dyDescent="0.25">
      <c r="A144" s="145" t="s">
        <v>758</v>
      </c>
      <c r="B144" s="146">
        <f t="shared" si="10"/>
        <v>103</v>
      </c>
      <c r="C144" s="147" t="s">
        <v>893</v>
      </c>
      <c r="D144" s="148"/>
      <c r="E144" s="60"/>
      <c r="F144" s="27"/>
      <c r="G144" s="151"/>
      <c r="I144" s="27"/>
      <c r="J144" s="27"/>
      <c r="K144" s="27"/>
      <c r="L144" s="27"/>
      <c r="M144" s="27"/>
      <c r="N144" s="27"/>
      <c r="O144" s="27"/>
      <c r="P144" s="27"/>
      <c r="Q144" s="27"/>
      <c r="R144" s="27"/>
      <c r="S144" s="27"/>
      <c r="T144" s="27"/>
      <c r="U144" s="27"/>
      <c r="V144" s="27"/>
      <c r="W144" s="27"/>
      <c r="X144" s="27"/>
      <c r="Y144" s="27"/>
    </row>
    <row r="145" spans="1:25" ht="24" x14ac:dyDescent="0.25">
      <c r="A145" s="145" t="s">
        <v>758</v>
      </c>
      <c r="B145" s="146">
        <f t="shared" si="10"/>
        <v>104</v>
      </c>
      <c r="C145" s="147" t="s">
        <v>894</v>
      </c>
      <c r="D145" s="148"/>
      <c r="E145" s="60"/>
      <c r="F145" s="27"/>
      <c r="G145" s="151"/>
      <c r="I145" s="27"/>
      <c r="J145" s="27"/>
      <c r="K145" s="27"/>
      <c r="L145" s="27"/>
      <c r="M145" s="27"/>
      <c r="N145" s="27"/>
      <c r="O145" s="27"/>
      <c r="P145" s="27"/>
      <c r="Q145" s="27"/>
      <c r="R145" s="27"/>
      <c r="S145" s="27"/>
      <c r="T145" s="27"/>
      <c r="U145" s="27"/>
      <c r="V145" s="27"/>
      <c r="W145" s="27"/>
      <c r="X145" s="27"/>
      <c r="Y145" s="27"/>
    </row>
    <row r="146" spans="1:25" x14ac:dyDescent="0.25">
      <c r="A146" s="145" t="s">
        <v>758</v>
      </c>
      <c r="B146" s="146">
        <f t="shared" si="10"/>
        <v>105</v>
      </c>
      <c r="C146" s="147" t="s">
        <v>895</v>
      </c>
      <c r="D146" s="148"/>
      <c r="E146" s="60"/>
      <c r="F146" s="27"/>
      <c r="G146" s="151"/>
      <c r="H146" s="27"/>
      <c r="I146" s="27"/>
      <c r="J146" s="27"/>
      <c r="K146" s="27"/>
      <c r="L146" s="27"/>
      <c r="M146" s="27"/>
      <c r="N146" s="27"/>
      <c r="O146" s="27"/>
      <c r="P146" s="27"/>
      <c r="Q146" s="27"/>
      <c r="R146" s="27"/>
      <c r="S146" s="27"/>
      <c r="T146" s="27"/>
      <c r="U146" s="27"/>
      <c r="V146" s="27"/>
      <c r="W146" s="27"/>
      <c r="X146" s="27"/>
      <c r="Y146" s="27"/>
    </row>
    <row r="147" spans="1:25" ht="24" x14ac:dyDescent="0.25">
      <c r="A147" s="145" t="s">
        <v>758</v>
      </c>
      <c r="B147" s="146">
        <f t="shared" si="10"/>
        <v>106</v>
      </c>
      <c r="C147" s="147" t="s">
        <v>896</v>
      </c>
      <c r="D147" s="148"/>
      <c r="E147" s="60"/>
      <c r="F147" s="27"/>
      <c r="G147" s="151"/>
      <c r="H147" s="27"/>
      <c r="I147" s="27"/>
      <c r="J147" s="27"/>
      <c r="K147" s="27"/>
      <c r="L147" s="27"/>
      <c r="M147" s="27"/>
      <c r="N147" s="27"/>
      <c r="O147" s="27"/>
      <c r="P147" s="27"/>
      <c r="Q147" s="27"/>
      <c r="R147" s="27"/>
      <c r="S147" s="27"/>
      <c r="T147" s="27"/>
      <c r="U147" s="27"/>
      <c r="V147" s="27"/>
      <c r="W147" s="27"/>
      <c r="X147" s="27"/>
      <c r="Y147" s="27"/>
    </row>
    <row r="148" spans="1:25" x14ac:dyDescent="0.25">
      <c r="A148" s="257"/>
      <c r="B148" s="228"/>
      <c r="C148" s="160" t="s">
        <v>581</v>
      </c>
      <c r="D148" s="161"/>
      <c r="E148" s="162"/>
      <c r="F148" s="27"/>
      <c r="G148" s="151"/>
      <c r="H148" s="27"/>
      <c r="I148" s="27"/>
      <c r="J148" s="27"/>
      <c r="K148" s="27"/>
      <c r="L148" s="27"/>
      <c r="M148" s="27"/>
      <c r="N148" s="27"/>
      <c r="O148" s="27"/>
      <c r="P148" s="27"/>
      <c r="Q148" s="27"/>
      <c r="R148" s="27"/>
      <c r="S148" s="27"/>
      <c r="T148" s="27"/>
      <c r="U148" s="27"/>
      <c r="V148" s="27"/>
      <c r="W148" s="27"/>
      <c r="X148" s="27"/>
      <c r="Y148" s="27"/>
    </row>
    <row r="149" spans="1:25" x14ac:dyDescent="0.25">
      <c r="A149" s="145" t="s">
        <v>758</v>
      </c>
      <c r="B149" s="146">
        <f>SUM(B147+1)</f>
        <v>107</v>
      </c>
      <c r="C149" s="163" t="s">
        <v>897</v>
      </c>
      <c r="D149" s="148"/>
      <c r="E149" s="60"/>
      <c r="F149" s="27"/>
      <c r="G149" s="151"/>
      <c r="H149" s="27"/>
      <c r="I149" s="27"/>
      <c r="J149" s="27"/>
      <c r="K149" s="27"/>
      <c r="L149" s="27"/>
      <c r="M149" s="27"/>
      <c r="N149" s="27"/>
      <c r="O149" s="27"/>
      <c r="P149" s="27"/>
      <c r="Q149" s="27"/>
      <c r="R149" s="27"/>
      <c r="S149" s="27"/>
      <c r="T149" s="27"/>
      <c r="U149" s="27"/>
      <c r="V149" s="27"/>
      <c r="W149" s="27"/>
      <c r="X149" s="27"/>
      <c r="Y149" s="27"/>
    </row>
    <row r="150" spans="1:25" x14ac:dyDescent="0.25">
      <c r="A150" s="145" t="s">
        <v>758</v>
      </c>
      <c r="B150" s="146">
        <f t="shared" ref="B150:B160" si="11">SUM(B149+1)</f>
        <v>108</v>
      </c>
      <c r="C150" s="154" t="s">
        <v>898</v>
      </c>
      <c r="D150" s="104"/>
      <c r="E150" s="129"/>
      <c r="F150" s="27"/>
      <c r="G150" s="151"/>
      <c r="H150" s="27"/>
      <c r="I150" s="27"/>
      <c r="J150" s="27"/>
      <c r="K150" s="27"/>
      <c r="L150" s="27"/>
      <c r="M150" s="27"/>
      <c r="N150" s="27"/>
      <c r="O150" s="27"/>
      <c r="P150" s="27"/>
      <c r="Q150" s="27"/>
      <c r="R150" s="27"/>
      <c r="S150" s="27"/>
      <c r="T150" s="27"/>
      <c r="U150" s="27"/>
      <c r="V150" s="27"/>
      <c r="W150" s="27"/>
      <c r="X150" s="27"/>
      <c r="Y150" s="27"/>
    </row>
    <row r="151" spans="1:25" x14ac:dyDescent="0.25">
      <c r="A151" s="145" t="s">
        <v>758</v>
      </c>
      <c r="B151" s="146">
        <f t="shared" si="11"/>
        <v>109</v>
      </c>
      <c r="C151" s="154" t="s">
        <v>899</v>
      </c>
      <c r="D151" s="148"/>
      <c r="E151" s="60"/>
      <c r="F151" s="27"/>
      <c r="G151" s="151"/>
      <c r="H151" s="27"/>
      <c r="I151" s="27"/>
      <c r="J151" s="27"/>
      <c r="K151" s="27"/>
      <c r="L151" s="27"/>
      <c r="M151" s="27"/>
      <c r="N151" s="27"/>
      <c r="O151" s="27"/>
      <c r="P151" s="27"/>
      <c r="Q151" s="27"/>
      <c r="R151" s="27"/>
      <c r="S151" s="27"/>
      <c r="T151" s="27"/>
      <c r="U151" s="27"/>
      <c r="V151" s="27"/>
      <c r="W151" s="27"/>
      <c r="X151" s="27"/>
      <c r="Y151" s="27"/>
    </row>
    <row r="152" spans="1:25" ht="24" x14ac:dyDescent="0.25">
      <c r="A152" s="145" t="s">
        <v>758</v>
      </c>
      <c r="B152" s="146">
        <f t="shared" si="11"/>
        <v>110</v>
      </c>
      <c r="C152" s="154" t="s">
        <v>900</v>
      </c>
      <c r="D152" s="148"/>
      <c r="E152" s="60"/>
      <c r="F152" s="27"/>
      <c r="G152" s="151"/>
      <c r="H152" s="27"/>
      <c r="I152" s="27"/>
      <c r="J152" s="27"/>
      <c r="K152" s="27"/>
      <c r="L152" s="27"/>
      <c r="M152" s="27"/>
      <c r="N152" s="27"/>
      <c r="O152" s="27"/>
      <c r="P152" s="27"/>
      <c r="Q152" s="27"/>
      <c r="R152" s="27"/>
      <c r="S152" s="27"/>
      <c r="T152" s="27"/>
      <c r="U152" s="27"/>
      <c r="V152" s="27"/>
      <c r="W152" s="27"/>
      <c r="X152" s="27"/>
      <c r="Y152" s="27"/>
    </row>
    <row r="153" spans="1:25" ht="24" x14ac:dyDescent="0.25">
      <c r="A153" s="145" t="s">
        <v>758</v>
      </c>
      <c r="B153" s="146">
        <f t="shared" si="11"/>
        <v>111</v>
      </c>
      <c r="C153" s="154" t="s">
        <v>901</v>
      </c>
      <c r="D153" s="148"/>
      <c r="E153" s="60"/>
      <c r="F153" s="27"/>
      <c r="G153" s="151"/>
      <c r="H153" s="27"/>
      <c r="I153" s="27"/>
      <c r="J153" s="27"/>
      <c r="K153" s="27"/>
      <c r="L153" s="27"/>
      <c r="M153" s="27"/>
      <c r="N153" s="27"/>
      <c r="O153" s="27"/>
      <c r="P153" s="27"/>
      <c r="Q153" s="27"/>
      <c r="R153" s="27"/>
      <c r="S153" s="27"/>
      <c r="T153" s="27"/>
      <c r="U153" s="27"/>
      <c r="V153" s="27"/>
      <c r="W153" s="27"/>
      <c r="X153" s="27"/>
      <c r="Y153" s="27"/>
    </row>
    <row r="154" spans="1:25" x14ac:dyDescent="0.25">
      <c r="A154" s="145" t="s">
        <v>758</v>
      </c>
      <c r="B154" s="146">
        <f t="shared" si="11"/>
        <v>112</v>
      </c>
      <c r="C154" s="154" t="s">
        <v>902</v>
      </c>
      <c r="D154" s="148"/>
      <c r="E154" s="60"/>
      <c r="F154" s="27"/>
      <c r="G154" s="151"/>
      <c r="H154" s="27"/>
      <c r="I154" s="27"/>
      <c r="J154" s="27"/>
      <c r="K154" s="27"/>
      <c r="L154" s="27"/>
      <c r="M154" s="27"/>
      <c r="N154" s="27"/>
      <c r="O154" s="27"/>
      <c r="P154" s="27"/>
      <c r="Q154" s="27"/>
      <c r="R154" s="27"/>
      <c r="S154" s="27"/>
      <c r="T154" s="27"/>
      <c r="U154" s="27"/>
      <c r="V154" s="27"/>
      <c r="W154" s="27"/>
      <c r="X154" s="27"/>
      <c r="Y154" s="27"/>
    </row>
    <row r="155" spans="1:25" x14ac:dyDescent="0.25">
      <c r="A155" s="145" t="s">
        <v>758</v>
      </c>
      <c r="B155" s="146">
        <f t="shared" si="11"/>
        <v>113</v>
      </c>
      <c r="C155" s="154" t="s">
        <v>903</v>
      </c>
      <c r="D155" s="148"/>
      <c r="E155" s="124"/>
      <c r="F155" s="27"/>
      <c r="G155" s="151"/>
      <c r="H155" s="27"/>
      <c r="I155" s="27"/>
      <c r="J155" s="27"/>
      <c r="K155" s="27"/>
      <c r="L155" s="27"/>
      <c r="M155" s="27"/>
      <c r="N155" s="27"/>
      <c r="O155" s="27"/>
      <c r="P155" s="27"/>
      <c r="Q155" s="27"/>
      <c r="R155" s="27"/>
      <c r="S155" s="27"/>
      <c r="T155" s="27"/>
      <c r="U155" s="27"/>
      <c r="V155" s="27"/>
      <c r="W155" s="27"/>
      <c r="X155" s="27"/>
      <c r="Y155" s="27"/>
    </row>
    <row r="156" spans="1:25" x14ac:dyDescent="0.25">
      <c r="A156" s="145" t="s">
        <v>758</v>
      </c>
      <c r="B156" s="146">
        <f t="shared" si="11"/>
        <v>114</v>
      </c>
      <c r="C156" s="154" t="s">
        <v>904</v>
      </c>
      <c r="D156" s="148"/>
      <c r="E156" s="124"/>
      <c r="F156" s="27"/>
      <c r="G156" s="151"/>
      <c r="H156" s="27"/>
      <c r="I156" s="27"/>
      <c r="J156" s="27"/>
      <c r="K156" s="27"/>
      <c r="L156" s="27"/>
      <c r="M156" s="27"/>
      <c r="N156" s="27"/>
      <c r="O156" s="27"/>
      <c r="P156" s="27"/>
      <c r="Q156" s="27"/>
      <c r="R156" s="27"/>
      <c r="S156" s="27"/>
      <c r="T156" s="27"/>
      <c r="U156" s="27"/>
      <c r="V156" s="27"/>
      <c r="W156" s="27"/>
      <c r="X156" s="27"/>
      <c r="Y156" s="27"/>
    </row>
    <row r="157" spans="1:25" ht="24" x14ac:dyDescent="0.25">
      <c r="A157" s="145" t="s">
        <v>758</v>
      </c>
      <c r="B157" s="146">
        <f t="shared" si="11"/>
        <v>115</v>
      </c>
      <c r="C157" s="154" t="s">
        <v>905</v>
      </c>
      <c r="D157" s="148"/>
      <c r="E157" s="124"/>
      <c r="F157" s="27"/>
      <c r="G157" s="151"/>
      <c r="H157" s="27"/>
      <c r="I157" s="27"/>
      <c r="J157" s="27"/>
      <c r="K157" s="27"/>
      <c r="L157" s="27"/>
      <c r="M157" s="27"/>
      <c r="N157" s="27"/>
      <c r="O157" s="27"/>
      <c r="P157" s="27"/>
      <c r="Q157" s="27"/>
      <c r="R157" s="27"/>
      <c r="S157" s="27"/>
      <c r="T157" s="27"/>
      <c r="U157" s="27"/>
      <c r="V157" s="27"/>
      <c r="W157" s="27"/>
      <c r="X157" s="27"/>
      <c r="Y157" s="27"/>
    </row>
    <row r="158" spans="1:25" ht="24" x14ac:dyDescent="0.25">
      <c r="A158" s="145" t="s">
        <v>758</v>
      </c>
      <c r="B158" s="146">
        <f t="shared" si="11"/>
        <v>116</v>
      </c>
      <c r="C158" s="154" t="s">
        <v>906</v>
      </c>
      <c r="D158" s="148"/>
      <c r="E158" s="124"/>
      <c r="F158" s="27"/>
      <c r="G158" s="151"/>
      <c r="H158" s="27"/>
      <c r="I158" s="27"/>
      <c r="J158" s="27"/>
      <c r="K158" s="27"/>
      <c r="L158" s="27"/>
      <c r="M158" s="27"/>
      <c r="N158" s="27"/>
      <c r="O158" s="27"/>
      <c r="P158" s="27"/>
      <c r="Q158" s="27"/>
      <c r="R158" s="27"/>
      <c r="S158" s="27"/>
      <c r="T158" s="27"/>
      <c r="U158" s="27"/>
      <c r="V158" s="27"/>
      <c r="W158" s="27"/>
      <c r="X158" s="27"/>
      <c r="Y158" s="27"/>
    </row>
    <row r="159" spans="1:25" x14ac:dyDescent="0.25">
      <c r="A159" s="145" t="s">
        <v>758</v>
      </c>
      <c r="B159" s="146">
        <f t="shared" si="11"/>
        <v>117</v>
      </c>
      <c r="C159" s="147" t="s">
        <v>907</v>
      </c>
      <c r="D159" s="104"/>
      <c r="E159" s="129"/>
      <c r="F159" s="27"/>
      <c r="G159" s="151"/>
      <c r="H159" s="27"/>
      <c r="I159" s="27"/>
      <c r="J159" s="27"/>
      <c r="K159" s="27"/>
      <c r="L159" s="27"/>
      <c r="M159" s="27"/>
      <c r="N159" s="27"/>
      <c r="O159" s="27"/>
      <c r="P159" s="27"/>
      <c r="Q159" s="27"/>
      <c r="R159" s="27"/>
      <c r="S159" s="27"/>
      <c r="T159" s="27"/>
      <c r="U159" s="27"/>
      <c r="V159" s="27"/>
      <c r="W159" s="27"/>
      <c r="X159" s="27"/>
      <c r="Y159" s="27"/>
    </row>
    <row r="160" spans="1:25" x14ac:dyDescent="0.25">
      <c r="A160" s="145" t="s">
        <v>758</v>
      </c>
      <c r="B160" s="146">
        <f t="shared" si="11"/>
        <v>118</v>
      </c>
      <c r="C160" s="147" t="s">
        <v>908</v>
      </c>
      <c r="D160" s="148"/>
      <c r="E160" s="148"/>
      <c r="F160" s="27"/>
      <c r="G160" s="151"/>
      <c r="H160" s="27"/>
      <c r="I160" s="27"/>
      <c r="J160" s="27"/>
      <c r="K160" s="27"/>
      <c r="L160" s="27"/>
      <c r="M160" s="27"/>
      <c r="N160" s="27"/>
      <c r="O160" s="27"/>
      <c r="P160" s="27"/>
      <c r="Q160" s="27"/>
      <c r="R160" s="27"/>
      <c r="S160" s="27"/>
      <c r="T160" s="27"/>
      <c r="U160" s="27"/>
      <c r="V160" s="27"/>
      <c r="W160" s="27"/>
      <c r="X160" s="27"/>
      <c r="Y160" s="27"/>
    </row>
    <row r="161" spans="1:25" x14ac:dyDescent="0.25">
      <c r="A161" s="257"/>
      <c r="B161" s="228"/>
      <c r="C161" s="160" t="s">
        <v>909</v>
      </c>
      <c r="D161" s="161"/>
      <c r="E161" s="164"/>
      <c r="F161" s="27"/>
      <c r="G161" s="151"/>
      <c r="H161" s="27"/>
      <c r="I161" s="27"/>
      <c r="J161" s="27"/>
      <c r="K161" s="27"/>
      <c r="L161" s="27"/>
      <c r="M161" s="27"/>
      <c r="N161" s="27"/>
      <c r="O161" s="27"/>
      <c r="P161" s="27"/>
      <c r="Q161" s="27"/>
      <c r="R161" s="27"/>
      <c r="S161" s="27"/>
      <c r="T161" s="27"/>
      <c r="U161" s="27"/>
      <c r="V161" s="27"/>
      <c r="W161" s="27"/>
      <c r="X161" s="27"/>
      <c r="Y161" s="27"/>
    </row>
    <row r="162" spans="1:25" x14ac:dyDescent="0.25">
      <c r="A162" s="145" t="s">
        <v>758</v>
      </c>
      <c r="B162" s="146">
        <f>SUM(B160+1)</f>
        <v>119</v>
      </c>
      <c r="C162" s="154" t="s">
        <v>910</v>
      </c>
      <c r="D162" s="148"/>
      <c r="E162" s="124"/>
      <c r="F162" s="27"/>
      <c r="G162" s="151"/>
      <c r="H162" s="27"/>
      <c r="I162" s="27"/>
      <c r="J162" s="27"/>
      <c r="K162" s="27"/>
      <c r="L162" s="27"/>
      <c r="M162" s="27"/>
      <c r="N162" s="27"/>
      <c r="O162" s="27"/>
      <c r="P162" s="27"/>
      <c r="Q162" s="27"/>
      <c r="R162" s="27"/>
      <c r="S162" s="27"/>
      <c r="T162" s="27"/>
      <c r="U162" s="27"/>
      <c r="V162" s="27"/>
      <c r="W162" s="27"/>
      <c r="X162" s="27"/>
      <c r="Y162" s="27"/>
    </row>
    <row r="163" spans="1:25" x14ac:dyDescent="0.25">
      <c r="A163" s="145" t="s">
        <v>758</v>
      </c>
      <c r="B163" s="146">
        <f>SUM(B162+1)</f>
        <v>120</v>
      </c>
      <c r="C163" s="147" t="s">
        <v>911</v>
      </c>
      <c r="D163" s="256"/>
      <c r="E163" s="228"/>
      <c r="F163" s="27"/>
      <c r="G163" s="151"/>
      <c r="H163" s="27"/>
      <c r="I163" s="27"/>
      <c r="J163" s="27"/>
      <c r="K163" s="27"/>
      <c r="L163" s="27"/>
      <c r="M163" s="27"/>
      <c r="N163" s="27"/>
      <c r="O163" s="27"/>
      <c r="P163" s="27"/>
      <c r="Q163" s="27"/>
      <c r="R163" s="27"/>
      <c r="S163" s="27"/>
      <c r="T163" s="27"/>
      <c r="U163" s="27"/>
      <c r="V163" s="27"/>
      <c r="W163" s="27"/>
      <c r="X163" s="27"/>
      <c r="Y163" s="27"/>
    </row>
    <row r="164" spans="1:25" x14ac:dyDescent="0.25">
      <c r="A164" s="145" t="s">
        <v>758</v>
      </c>
      <c r="B164" s="146">
        <v>120.01</v>
      </c>
      <c r="C164" s="156" t="s">
        <v>912</v>
      </c>
      <c r="D164" s="148"/>
      <c r="E164" s="124"/>
      <c r="F164" s="27"/>
      <c r="G164" s="151"/>
      <c r="H164" s="27"/>
      <c r="I164" s="27"/>
      <c r="J164" s="27"/>
      <c r="K164" s="27"/>
      <c r="L164" s="27"/>
      <c r="M164" s="27"/>
      <c r="N164" s="27"/>
      <c r="O164" s="27"/>
      <c r="P164" s="27"/>
      <c r="Q164" s="27"/>
      <c r="R164" s="27"/>
      <c r="S164" s="27"/>
      <c r="T164" s="27"/>
      <c r="U164" s="27"/>
      <c r="V164" s="27"/>
      <c r="W164" s="27"/>
      <c r="X164" s="27"/>
      <c r="Y164" s="27"/>
    </row>
    <row r="165" spans="1:25" x14ac:dyDescent="0.25">
      <c r="A165" s="145" t="s">
        <v>758</v>
      </c>
      <c r="B165" s="146">
        <v>120.02</v>
      </c>
      <c r="C165" s="156" t="s">
        <v>913</v>
      </c>
      <c r="D165" s="148"/>
      <c r="E165" s="124"/>
      <c r="F165" s="27"/>
      <c r="G165" s="151"/>
      <c r="H165" s="27"/>
      <c r="I165" s="27"/>
      <c r="J165" s="27"/>
      <c r="K165" s="27"/>
      <c r="L165" s="27"/>
      <c r="M165" s="27"/>
      <c r="N165" s="27"/>
      <c r="O165" s="27"/>
      <c r="P165" s="27"/>
      <c r="Q165" s="27"/>
      <c r="R165" s="27"/>
      <c r="S165" s="27"/>
      <c r="T165" s="27"/>
      <c r="U165" s="27"/>
      <c r="V165" s="27"/>
      <c r="W165" s="27"/>
      <c r="X165" s="27"/>
      <c r="Y165" s="27"/>
    </row>
    <row r="166" spans="1:25" ht="24" x14ac:dyDescent="0.25">
      <c r="A166" s="145" t="s">
        <v>758</v>
      </c>
      <c r="B166" s="146">
        <v>121</v>
      </c>
      <c r="C166" s="147" t="s">
        <v>914</v>
      </c>
      <c r="D166" s="148"/>
      <c r="E166" s="124"/>
      <c r="F166" s="27"/>
      <c r="G166" s="151"/>
      <c r="H166" s="27"/>
      <c r="I166" s="27"/>
      <c r="J166" s="27"/>
      <c r="K166" s="27"/>
      <c r="L166" s="27"/>
      <c r="M166" s="27"/>
      <c r="N166" s="27"/>
      <c r="O166" s="27"/>
      <c r="P166" s="27"/>
      <c r="Q166" s="27"/>
      <c r="R166" s="27"/>
      <c r="S166" s="27"/>
      <c r="T166" s="27"/>
      <c r="U166" s="27"/>
      <c r="V166" s="27"/>
      <c r="W166" s="27"/>
      <c r="X166" s="27"/>
      <c r="Y166" s="27"/>
    </row>
    <row r="167" spans="1:25" x14ac:dyDescent="0.25">
      <c r="A167" s="145" t="s">
        <v>758</v>
      </c>
      <c r="B167" s="146">
        <f t="shared" ref="B167:B172" si="12">SUM(B166+1)</f>
        <v>122</v>
      </c>
      <c r="C167" s="154" t="s">
        <v>915</v>
      </c>
      <c r="D167" s="148"/>
      <c r="E167" s="124"/>
      <c r="F167" s="27"/>
      <c r="G167" s="151"/>
      <c r="H167" s="27"/>
      <c r="I167" s="27"/>
      <c r="J167" s="27"/>
      <c r="K167" s="27"/>
      <c r="L167" s="27"/>
      <c r="M167" s="27"/>
      <c r="N167" s="27"/>
      <c r="O167" s="27"/>
      <c r="P167" s="27"/>
      <c r="Q167" s="27"/>
      <c r="R167" s="27"/>
      <c r="S167" s="27"/>
      <c r="T167" s="27"/>
      <c r="U167" s="27"/>
      <c r="V167" s="27"/>
      <c r="W167" s="27"/>
      <c r="X167" s="27"/>
      <c r="Y167" s="27"/>
    </row>
    <row r="168" spans="1:25" x14ac:dyDescent="0.25">
      <c r="A168" s="145" t="s">
        <v>758</v>
      </c>
      <c r="B168" s="146">
        <f t="shared" si="12"/>
        <v>123</v>
      </c>
      <c r="C168" s="147" t="s">
        <v>916</v>
      </c>
      <c r="D168" s="148"/>
      <c r="E168" s="124"/>
      <c r="F168" s="27"/>
      <c r="G168" s="151"/>
      <c r="H168" s="27"/>
      <c r="I168" s="27"/>
      <c r="J168" s="27"/>
      <c r="K168" s="27"/>
      <c r="L168" s="27"/>
      <c r="M168" s="27"/>
      <c r="N168" s="27"/>
      <c r="O168" s="27"/>
      <c r="P168" s="27"/>
      <c r="Q168" s="27"/>
      <c r="R168" s="27"/>
      <c r="S168" s="27"/>
      <c r="T168" s="27"/>
      <c r="U168" s="27"/>
      <c r="V168" s="27"/>
      <c r="W168" s="27"/>
      <c r="X168" s="27"/>
      <c r="Y168" s="27"/>
    </row>
    <row r="169" spans="1:25" x14ac:dyDescent="0.25">
      <c r="A169" s="145" t="s">
        <v>758</v>
      </c>
      <c r="B169" s="146">
        <f t="shared" si="12"/>
        <v>124</v>
      </c>
      <c r="C169" s="147" t="s">
        <v>917</v>
      </c>
      <c r="D169" s="148"/>
      <c r="E169" s="124"/>
      <c r="F169" s="27"/>
      <c r="G169" s="151"/>
      <c r="H169" s="27"/>
      <c r="I169" s="27"/>
      <c r="J169" s="27"/>
      <c r="K169" s="27"/>
      <c r="L169" s="27"/>
      <c r="M169" s="27"/>
      <c r="N169" s="27"/>
      <c r="O169" s="27"/>
      <c r="P169" s="27"/>
      <c r="Q169" s="27"/>
      <c r="R169" s="27"/>
      <c r="S169" s="27"/>
      <c r="T169" s="27"/>
      <c r="U169" s="27"/>
      <c r="V169" s="27"/>
      <c r="W169" s="27"/>
      <c r="X169" s="27"/>
      <c r="Y169" s="27"/>
    </row>
    <row r="170" spans="1:25" x14ac:dyDescent="0.25">
      <c r="A170" s="145" t="s">
        <v>758</v>
      </c>
      <c r="B170" s="146">
        <f t="shared" si="12"/>
        <v>125</v>
      </c>
      <c r="C170" s="147" t="s">
        <v>918</v>
      </c>
      <c r="D170" s="148"/>
      <c r="E170" s="124"/>
      <c r="F170" s="27"/>
      <c r="G170" s="151"/>
      <c r="H170" s="27"/>
      <c r="I170" s="27"/>
      <c r="J170" s="27"/>
      <c r="K170" s="27"/>
      <c r="L170" s="27"/>
      <c r="M170" s="27"/>
      <c r="N170" s="27"/>
      <c r="O170" s="27"/>
      <c r="P170" s="27"/>
      <c r="Q170" s="27"/>
      <c r="R170" s="27"/>
      <c r="S170" s="27"/>
      <c r="T170" s="27"/>
      <c r="U170" s="27"/>
      <c r="V170" s="27"/>
      <c r="W170" s="27"/>
      <c r="X170" s="27"/>
      <c r="Y170" s="27"/>
    </row>
    <row r="171" spans="1:25" ht="24" x14ac:dyDescent="0.25">
      <c r="A171" s="145" t="s">
        <v>758</v>
      </c>
      <c r="B171" s="146">
        <f t="shared" si="12"/>
        <v>126</v>
      </c>
      <c r="C171" s="147" t="s">
        <v>919</v>
      </c>
      <c r="D171" s="148"/>
      <c r="E171" s="124"/>
      <c r="F171" s="27"/>
      <c r="G171" s="151"/>
      <c r="H171" s="27"/>
      <c r="I171" s="27"/>
      <c r="J171" s="27"/>
      <c r="K171" s="27"/>
      <c r="L171" s="27"/>
      <c r="M171" s="27"/>
      <c r="N171" s="27"/>
      <c r="O171" s="27"/>
      <c r="P171" s="27"/>
      <c r="Q171" s="27"/>
      <c r="R171" s="27"/>
      <c r="S171" s="27"/>
      <c r="T171" s="27"/>
      <c r="U171" s="27"/>
      <c r="V171" s="27"/>
      <c r="W171" s="27"/>
      <c r="X171" s="27"/>
      <c r="Y171" s="27"/>
    </row>
    <row r="172" spans="1:25" x14ac:dyDescent="0.25">
      <c r="A172" s="145" t="s">
        <v>758</v>
      </c>
      <c r="B172" s="146">
        <f t="shared" si="12"/>
        <v>127</v>
      </c>
      <c r="C172" s="147" t="s">
        <v>920</v>
      </c>
      <c r="D172" s="148"/>
      <c r="E172" s="124"/>
      <c r="F172" s="27"/>
      <c r="G172" s="151"/>
      <c r="H172" s="27"/>
      <c r="I172" s="27"/>
      <c r="J172" s="27"/>
      <c r="K172" s="27"/>
      <c r="L172" s="27"/>
      <c r="M172" s="27"/>
      <c r="N172" s="27"/>
      <c r="O172" s="27"/>
      <c r="P172" s="27"/>
      <c r="Q172" s="27"/>
      <c r="R172" s="27"/>
      <c r="S172" s="27"/>
      <c r="T172" s="27"/>
      <c r="U172" s="27"/>
      <c r="V172" s="27"/>
      <c r="W172" s="27"/>
      <c r="X172" s="27"/>
      <c r="Y172" s="27"/>
    </row>
    <row r="173" spans="1:25" x14ac:dyDescent="0.25">
      <c r="A173" s="145" t="s">
        <v>758</v>
      </c>
      <c r="B173" s="146">
        <v>127.01</v>
      </c>
      <c r="C173" s="156" t="s">
        <v>921</v>
      </c>
      <c r="D173" s="148"/>
      <c r="E173" s="124"/>
      <c r="F173" s="27"/>
      <c r="G173" s="151"/>
      <c r="H173" s="27"/>
      <c r="I173" s="27"/>
      <c r="J173" s="27"/>
      <c r="K173" s="27"/>
      <c r="L173" s="27"/>
      <c r="M173" s="27"/>
      <c r="N173" s="27"/>
      <c r="O173" s="27"/>
      <c r="P173" s="27"/>
      <c r="Q173" s="27"/>
      <c r="R173" s="27"/>
      <c r="S173" s="27"/>
      <c r="T173" s="27"/>
      <c r="U173" s="27"/>
      <c r="V173" s="27"/>
      <c r="W173" s="27"/>
      <c r="X173" s="27"/>
      <c r="Y173" s="27"/>
    </row>
    <row r="174" spans="1:25" x14ac:dyDescent="0.25">
      <c r="A174" s="145" t="s">
        <v>758</v>
      </c>
      <c r="B174" s="146">
        <v>127.02</v>
      </c>
      <c r="C174" s="156" t="s">
        <v>922</v>
      </c>
      <c r="D174" s="148"/>
      <c r="E174" s="124"/>
      <c r="F174" s="27"/>
      <c r="G174" s="151"/>
      <c r="H174" s="27"/>
      <c r="I174" s="27"/>
      <c r="J174" s="27"/>
      <c r="K174" s="27"/>
      <c r="L174" s="27"/>
      <c r="M174" s="27"/>
      <c r="N174" s="27"/>
      <c r="O174" s="27"/>
      <c r="P174" s="27"/>
      <c r="Q174" s="27"/>
      <c r="R174" s="27"/>
      <c r="S174" s="27"/>
      <c r="T174" s="27"/>
      <c r="U174" s="27"/>
      <c r="V174" s="27"/>
      <c r="W174" s="27"/>
      <c r="X174" s="27"/>
      <c r="Y174" s="27"/>
    </row>
    <row r="175" spans="1:25" x14ac:dyDescent="0.25">
      <c r="A175" s="145" t="s">
        <v>758</v>
      </c>
      <c r="B175" s="146">
        <v>128</v>
      </c>
      <c r="C175" s="156" t="s">
        <v>923</v>
      </c>
      <c r="D175" s="148"/>
      <c r="E175" s="124"/>
      <c r="F175" s="27"/>
      <c r="G175" s="151"/>
      <c r="H175" s="27"/>
      <c r="I175" s="27"/>
      <c r="J175" s="27"/>
      <c r="K175" s="27"/>
      <c r="L175" s="27"/>
      <c r="M175" s="27"/>
      <c r="N175" s="27"/>
      <c r="O175" s="27"/>
      <c r="P175" s="27"/>
      <c r="Q175" s="27"/>
      <c r="R175" s="27"/>
      <c r="S175" s="27"/>
      <c r="T175" s="27"/>
      <c r="U175" s="27"/>
      <c r="V175" s="27"/>
      <c r="W175" s="27"/>
      <c r="X175" s="27"/>
      <c r="Y175" s="27"/>
    </row>
    <row r="176" spans="1:25" x14ac:dyDescent="0.25">
      <c r="A176" s="145" t="s">
        <v>758</v>
      </c>
      <c r="B176" s="146">
        <f t="shared" ref="B176:B177" si="13">SUM(B175+1)</f>
        <v>129</v>
      </c>
      <c r="C176" s="147" t="s">
        <v>924</v>
      </c>
      <c r="D176" s="148"/>
      <c r="E176" s="124"/>
      <c r="F176" s="27"/>
      <c r="G176" s="151"/>
      <c r="H176" s="27"/>
      <c r="I176" s="27"/>
      <c r="J176" s="27"/>
      <c r="K176" s="27"/>
      <c r="L176" s="27"/>
      <c r="M176" s="27"/>
      <c r="N176" s="27"/>
      <c r="O176" s="27"/>
      <c r="P176" s="27"/>
      <c r="Q176" s="27"/>
      <c r="R176" s="27"/>
      <c r="S176" s="27"/>
      <c r="T176" s="27"/>
      <c r="U176" s="27"/>
      <c r="V176" s="27"/>
      <c r="W176" s="27"/>
      <c r="X176" s="27"/>
      <c r="Y176" s="27"/>
    </row>
    <row r="177" spans="1:25" x14ac:dyDescent="0.25">
      <c r="A177" s="145" t="s">
        <v>758</v>
      </c>
      <c r="B177" s="146">
        <f t="shared" si="13"/>
        <v>130</v>
      </c>
      <c r="C177" s="147" t="s">
        <v>925</v>
      </c>
      <c r="D177" s="148"/>
      <c r="E177" s="124"/>
      <c r="F177" s="27"/>
      <c r="G177" s="151"/>
      <c r="H177" s="27"/>
      <c r="I177" s="27"/>
      <c r="J177" s="27"/>
      <c r="K177" s="27"/>
      <c r="L177" s="27"/>
      <c r="M177" s="27"/>
      <c r="N177" s="27"/>
      <c r="O177" s="27"/>
      <c r="P177" s="27"/>
      <c r="Q177" s="27"/>
      <c r="R177" s="27"/>
      <c r="S177" s="27"/>
      <c r="T177" s="27"/>
      <c r="U177" s="27"/>
      <c r="V177" s="27"/>
      <c r="W177" s="27"/>
      <c r="X177" s="27"/>
      <c r="Y177" s="27"/>
    </row>
    <row r="178" spans="1:25" x14ac:dyDescent="0.25">
      <c r="A178" s="145" t="s">
        <v>758</v>
      </c>
      <c r="B178" s="146">
        <v>130.01</v>
      </c>
      <c r="C178" s="156" t="s">
        <v>926</v>
      </c>
      <c r="D178" s="148"/>
      <c r="E178" s="148"/>
      <c r="F178" s="27"/>
      <c r="G178" s="151"/>
      <c r="H178" s="27"/>
      <c r="I178" s="27"/>
      <c r="J178" s="27"/>
      <c r="K178" s="27"/>
      <c r="L178" s="27"/>
      <c r="M178" s="27"/>
      <c r="N178" s="27"/>
      <c r="O178" s="27"/>
      <c r="P178" s="27"/>
      <c r="Q178" s="27"/>
      <c r="R178" s="27"/>
      <c r="S178" s="27"/>
      <c r="T178" s="27"/>
      <c r="U178" s="27"/>
      <c r="V178" s="27"/>
      <c r="W178" s="27"/>
      <c r="X178" s="27"/>
      <c r="Y178" s="27"/>
    </row>
    <row r="179" spans="1:25" x14ac:dyDescent="0.25">
      <c r="A179" s="145" t="s">
        <v>758</v>
      </c>
      <c r="B179" s="146">
        <f>B178+0.01</f>
        <v>130.01999999999998</v>
      </c>
      <c r="C179" s="156" t="s">
        <v>927</v>
      </c>
      <c r="D179" s="148"/>
      <c r="E179" s="124"/>
      <c r="F179" s="27"/>
      <c r="G179" s="151"/>
      <c r="H179" s="27"/>
      <c r="I179" s="27"/>
      <c r="J179" s="27"/>
      <c r="K179" s="27"/>
      <c r="L179" s="27"/>
      <c r="M179" s="27"/>
      <c r="N179" s="27"/>
      <c r="O179" s="27"/>
      <c r="P179" s="27"/>
      <c r="Q179" s="27"/>
      <c r="R179" s="27"/>
      <c r="S179" s="27"/>
      <c r="T179" s="27"/>
      <c r="U179" s="27"/>
      <c r="V179" s="27"/>
      <c r="W179" s="27"/>
      <c r="X179" s="27"/>
      <c r="Y179" s="27"/>
    </row>
    <row r="180" spans="1:25" x14ac:dyDescent="0.25">
      <c r="A180" s="145" t="s">
        <v>758</v>
      </c>
      <c r="B180" s="146">
        <f t="shared" ref="B180:B181" si="14">SUM(B179+1)</f>
        <v>131.01999999999998</v>
      </c>
      <c r="C180" s="147" t="s">
        <v>928</v>
      </c>
      <c r="D180" s="148"/>
      <c r="E180" s="124"/>
      <c r="F180" s="27"/>
      <c r="G180" s="151"/>
      <c r="H180" s="27"/>
      <c r="I180" s="27"/>
      <c r="J180" s="27"/>
      <c r="K180" s="27"/>
      <c r="L180" s="27"/>
      <c r="M180" s="27"/>
      <c r="N180" s="27"/>
      <c r="O180" s="27"/>
      <c r="P180" s="27"/>
      <c r="Q180" s="27"/>
      <c r="R180" s="27"/>
      <c r="S180" s="27"/>
      <c r="T180" s="27"/>
      <c r="U180" s="27"/>
      <c r="V180" s="27"/>
      <c r="W180" s="27"/>
      <c r="X180" s="27"/>
      <c r="Y180" s="27"/>
    </row>
    <row r="181" spans="1:25" x14ac:dyDescent="0.25">
      <c r="A181" s="145" t="s">
        <v>758</v>
      </c>
      <c r="B181" s="146">
        <f t="shared" si="14"/>
        <v>132.01999999999998</v>
      </c>
      <c r="C181" s="147" t="s">
        <v>789</v>
      </c>
      <c r="D181" s="148"/>
      <c r="E181" s="124"/>
      <c r="F181" s="27"/>
      <c r="G181" s="151"/>
      <c r="H181" s="27"/>
      <c r="I181" s="27"/>
      <c r="J181" s="27"/>
      <c r="K181" s="27"/>
      <c r="L181" s="27"/>
      <c r="M181" s="27"/>
      <c r="N181" s="27"/>
      <c r="O181" s="27"/>
      <c r="P181" s="27"/>
      <c r="Q181" s="27"/>
      <c r="R181" s="27"/>
      <c r="S181" s="27"/>
      <c r="T181" s="27"/>
      <c r="U181" s="27"/>
      <c r="V181" s="27"/>
      <c r="W181" s="27"/>
      <c r="X181" s="27"/>
      <c r="Y181" s="27"/>
    </row>
    <row r="182" spans="1:25" x14ac:dyDescent="0.25">
      <c r="A182" s="145" t="s">
        <v>758</v>
      </c>
      <c r="B182" s="146">
        <v>133</v>
      </c>
      <c r="C182" s="147" t="s">
        <v>929</v>
      </c>
      <c r="D182" s="148"/>
      <c r="E182" s="124"/>
      <c r="F182" s="27"/>
      <c r="G182" s="151"/>
      <c r="H182" s="27"/>
      <c r="I182" s="27"/>
      <c r="J182" s="27"/>
      <c r="K182" s="27"/>
      <c r="L182" s="27"/>
      <c r="M182" s="27"/>
      <c r="N182" s="27"/>
      <c r="O182" s="27"/>
      <c r="P182" s="27"/>
      <c r="Q182" s="27"/>
      <c r="R182" s="27"/>
      <c r="S182" s="27"/>
      <c r="T182" s="27"/>
      <c r="U182" s="27"/>
      <c r="V182" s="27"/>
      <c r="W182" s="27"/>
      <c r="X182" s="27"/>
      <c r="Y182" s="27"/>
    </row>
    <row r="183" spans="1:25" x14ac:dyDescent="0.25">
      <c r="A183" s="145" t="s">
        <v>758</v>
      </c>
      <c r="B183" s="146">
        <f t="shared" ref="B183:B185" si="15">SUM(B182+1)</f>
        <v>134</v>
      </c>
      <c r="C183" s="147" t="s">
        <v>930</v>
      </c>
      <c r="D183" s="148"/>
      <c r="E183" s="124"/>
      <c r="F183" s="27"/>
      <c r="G183" s="151"/>
      <c r="H183" s="27"/>
      <c r="I183" s="27"/>
      <c r="J183" s="27"/>
      <c r="K183" s="27"/>
      <c r="L183" s="27"/>
      <c r="M183" s="27"/>
      <c r="N183" s="27"/>
      <c r="O183" s="27"/>
      <c r="P183" s="27"/>
      <c r="Q183" s="27"/>
      <c r="R183" s="27"/>
      <c r="S183" s="27"/>
      <c r="T183" s="27"/>
      <c r="U183" s="27"/>
      <c r="V183" s="27"/>
      <c r="W183" s="27"/>
      <c r="X183" s="27"/>
      <c r="Y183" s="27"/>
    </row>
    <row r="184" spans="1:25" x14ac:dyDescent="0.25">
      <c r="A184" s="145" t="s">
        <v>758</v>
      </c>
      <c r="B184" s="146">
        <f t="shared" si="15"/>
        <v>135</v>
      </c>
      <c r="C184" s="147" t="s">
        <v>931</v>
      </c>
      <c r="D184" s="148"/>
      <c r="E184" s="124"/>
      <c r="F184" s="27"/>
      <c r="G184" s="151"/>
      <c r="H184" s="27"/>
      <c r="I184" s="27"/>
      <c r="J184" s="27"/>
      <c r="K184" s="27"/>
      <c r="L184" s="27"/>
      <c r="M184" s="27"/>
      <c r="N184" s="27"/>
      <c r="O184" s="27"/>
      <c r="P184" s="27"/>
      <c r="Q184" s="27"/>
      <c r="R184" s="27"/>
      <c r="S184" s="27"/>
      <c r="T184" s="27"/>
      <c r="U184" s="27"/>
      <c r="V184" s="27"/>
      <c r="W184" s="27"/>
      <c r="X184" s="27"/>
      <c r="Y184" s="27"/>
    </row>
    <row r="185" spans="1:25" x14ac:dyDescent="0.25">
      <c r="A185" s="145" t="s">
        <v>758</v>
      </c>
      <c r="B185" s="146">
        <f t="shared" si="15"/>
        <v>136</v>
      </c>
      <c r="C185" s="147" t="s">
        <v>932</v>
      </c>
      <c r="D185" s="148"/>
      <c r="E185" s="124"/>
      <c r="F185" s="27"/>
      <c r="G185" s="151"/>
      <c r="H185" s="27"/>
      <c r="I185" s="27"/>
      <c r="J185" s="27"/>
      <c r="K185" s="27"/>
      <c r="L185" s="27"/>
      <c r="M185" s="27"/>
      <c r="N185" s="27"/>
      <c r="O185" s="27"/>
      <c r="P185" s="27"/>
      <c r="Q185" s="27"/>
      <c r="R185" s="27"/>
      <c r="S185" s="27"/>
      <c r="T185" s="27"/>
      <c r="U185" s="27"/>
      <c r="V185" s="27"/>
      <c r="W185" s="27"/>
      <c r="X185" s="27"/>
      <c r="Y185" s="27"/>
    </row>
    <row r="186" spans="1:25" x14ac:dyDescent="0.25">
      <c r="A186" s="145" t="s">
        <v>758</v>
      </c>
      <c r="B186" s="146">
        <v>136.01</v>
      </c>
      <c r="C186" s="147" t="s">
        <v>933</v>
      </c>
      <c r="D186" s="148"/>
      <c r="E186" s="124"/>
      <c r="F186" s="27"/>
      <c r="G186" s="151"/>
      <c r="H186" s="27"/>
      <c r="I186" s="27"/>
      <c r="J186" s="27"/>
      <c r="K186" s="27"/>
      <c r="L186" s="27"/>
      <c r="M186" s="27"/>
      <c r="N186" s="27"/>
      <c r="O186" s="27"/>
      <c r="P186" s="27"/>
      <c r="Q186" s="27"/>
      <c r="R186" s="27"/>
      <c r="S186" s="27"/>
      <c r="T186" s="27"/>
      <c r="U186" s="27"/>
      <c r="V186" s="27"/>
      <c r="W186" s="27"/>
      <c r="X186" s="27"/>
      <c r="Y186" s="27"/>
    </row>
    <row r="187" spans="1:25" x14ac:dyDescent="0.25">
      <c r="A187" s="145" t="s">
        <v>758</v>
      </c>
      <c r="B187" s="146">
        <f t="shared" ref="B187:B188" si="16">B186+0.01</f>
        <v>136.01999999999998</v>
      </c>
      <c r="C187" s="147" t="s">
        <v>934</v>
      </c>
      <c r="D187" s="148"/>
      <c r="E187" s="124"/>
      <c r="F187" s="27"/>
      <c r="G187" s="151"/>
      <c r="H187" s="27"/>
      <c r="I187" s="27"/>
      <c r="J187" s="27"/>
      <c r="K187" s="27"/>
      <c r="L187" s="27"/>
      <c r="M187" s="27"/>
      <c r="N187" s="27"/>
      <c r="O187" s="27"/>
      <c r="P187" s="27"/>
      <c r="Q187" s="27"/>
      <c r="R187" s="27"/>
      <c r="S187" s="27"/>
      <c r="T187" s="27"/>
      <c r="U187" s="27"/>
      <c r="V187" s="27"/>
      <c r="W187" s="27"/>
      <c r="X187" s="27"/>
      <c r="Y187" s="27"/>
    </row>
    <row r="188" spans="1:25" x14ac:dyDescent="0.25">
      <c r="A188" s="145" t="s">
        <v>758</v>
      </c>
      <c r="B188" s="146">
        <f t="shared" si="16"/>
        <v>136.02999999999997</v>
      </c>
      <c r="C188" s="147" t="s">
        <v>935</v>
      </c>
      <c r="D188" s="148"/>
      <c r="E188" s="124"/>
      <c r="F188" s="27"/>
      <c r="G188" s="151"/>
      <c r="H188" s="27"/>
      <c r="I188" s="27"/>
      <c r="J188" s="27"/>
      <c r="K188" s="27"/>
      <c r="L188" s="27"/>
      <c r="M188" s="27"/>
      <c r="N188" s="27"/>
      <c r="O188" s="27"/>
      <c r="P188" s="27"/>
      <c r="Q188" s="27"/>
      <c r="R188" s="27"/>
      <c r="S188" s="27"/>
      <c r="T188" s="27"/>
      <c r="U188" s="27"/>
      <c r="V188" s="27"/>
      <c r="W188" s="27"/>
      <c r="X188" s="27"/>
      <c r="Y188" s="27"/>
    </row>
    <row r="189" spans="1:25" ht="24" x14ac:dyDescent="0.25">
      <c r="A189" s="145" t="s">
        <v>758</v>
      </c>
      <c r="B189" s="146">
        <v>137</v>
      </c>
      <c r="C189" s="147" t="s">
        <v>936</v>
      </c>
      <c r="D189" s="148"/>
      <c r="E189" s="124"/>
      <c r="F189" s="27"/>
      <c r="G189" s="151"/>
      <c r="H189" s="27"/>
      <c r="I189" s="27"/>
      <c r="J189" s="27"/>
      <c r="K189" s="27"/>
      <c r="L189" s="27"/>
      <c r="M189" s="27"/>
      <c r="N189" s="27"/>
      <c r="O189" s="27"/>
      <c r="P189" s="27"/>
      <c r="Q189" s="27"/>
      <c r="R189" s="27"/>
      <c r="S189" s="27"/>
      <c r="T189" s="27"/>
      <c r="U189" s="27"/>
      <c r="V189" s="27"/>
      <c r="W189" s="27"/>
      <c r="X189" s="27"/>
      <c r="Y189" s="27"/>
    </row>
    <row r="190" spans="1:25" x14ac:dyDescent="0.25">
      <c r="A190" s="145" t="s">
        <v>758</v>
      </c>
      <c r="B190" s="146">
        <f t="shared" ref="B190:B196" si="17">SUM(B189+1)</f>
        <v>138</v>
      </c>
      <c r="C190" s="147" t="s">
        <v>937</v>
      </c>
      <c r="D190" s="148"/>
      <c r="E190" s="124"/>
      <c r="F190" s="27"/>
      <c r="G190" s="151"/>
      <c r="H190" s="27"/>
      <c r="I190" s="27"/>
      <c r="J190" s="27"/>
      <c r="K190" s="27"/>
      <c r="L190" s="27"/>
      <c r="M190" s="27"/>
      <c r="N190" s="27"/>
      <c r="O190" s="27"/>
      <c r="P190" s="27"/>
      <c r="Q190" s="27"/>
      <c r="R190" s="27"/>
      <c r="S190" s="27"/>
      <c r="T190" s="27"/>
      <c r="U190" s="27"/>
      <c r="V190" s="27"/>
      <c r="W190" s="27"/>
      <c r="X190" s="27"/>
      <c r="Y190" s="27"/>
    </row>
    <row r="191" spans="1:25" ht="24" x14ac:dyDescent="0.25">
      <c r="A191" s="145" t="s">
        <v>758</v>
      </c>
      <c r="B191" s="146">
        <f t="shared" si="17"/>
        <v>139</v>
      </c>
      <c r="C191" s="147" t="s">
        <v>938</v>
      </c>
      <c r="D191" s="148"/>
      <c r="E191" s="124"/>
      <c r="F191" s="27"/>
      <c r="G191" s="151"/>
      <c r="H191" s="27"/>
      <c r="I191" s="27"/>
      <c r="J191" s="27"/>
      <c r="K191" s="27"/>
      <c r="L191" s="27"/>
      <c r="M191" s="27"/>
      <c r="N191" s="27"/>
      <c r="O191" s="27"/>
      <c r="P191" s="27"/>
      <c r="Q191" s="27"/>
      <c r="R191" s="27"/>
      <c r="S191" s="27"/>
      <c r="T191" s="27"/>
      <c r="U191" s="27"/>
      <c r="V191" s="27"/>
      <c r="W191" s="27"/>
      <c r="X191" s="27"/>
      <c r="Y191" s="27"/>
    </row>
    <row r="192" spans="1:25" ht="24" x14ac:dyDescent="0.25">
      <c r="A192" s="145" t="s">
        <v>758</v>
      </c>
      <c r="B192" s="146">
        <f t="shared" si="17"/>
        <v>140</v>
      </c>
      <c r="C192" s="147" t="s">
        <v>939</v>
      </c>
      <c r="D192" s="148"/>
      <c r="E192" s="124"/>
      <c r="F192" s="27"/>
      <c r="G192" s="151"/>
      <c r="H192" s="27"/>
      <c r="I192" s="27"/>
      <c r="J192" s="27"/>
      <c r="K192" s="27"/>
      <c r="L192" s="27"/>
      <c r="M192" s="27"/>
      <c r="N192" s="27"/>
      <c r="O192" s="27"/>
      <c r="P192" s="27"/>
      <c r="Q192" s="27"/>
      <c r="R192" s="27"/>
      <c r="S192" s="27"/>
      <c r="T192" s="27"/>
      <c r="U192" s="27"/>
      <c r="V192" s="27"/>
      <c r="W192" s="27"/>
      <c r="X192" s="27"/>
      <c r="Y192" s="27"/>
    </row>
    <row r="193" spans="1:25" ht="24" x14ac:dyDescent="0.25">
      <c r="A193" s="145" t="s">
        <v>758</v>
      </c>
      <c r="B193" s="146">
        <f t="shared" si="17"/>
        <v>141</v>
      </c>
      <c r="C193" s="147" t="s">
        <v>940</v>
      </c>
      <c r="D193" s="148"/>
      <c r="E193" s="124"/>
      <c r="F193" s="27"/>
      <c r="G193" s="151"/>
      <c r="H193" s="27"/>
      <c r="I193" s="27"/>
      <c r="J193" s="27"/>
      <c r="K193" s="27"/>
      <c r="L193" s="27"/>
      <c r="M193" s="27"/>
      <c r="N193" s="27"/>
      <c r="O193" s="27"/>
      <c r="P193" s="27"/>
      <c r="Q193" s="27"/>
      <c r="R193" s="27"/>
      <c r="S193" s="27"/>
      <c r="T193" s="27"/>
      <c r="U193" s="27"/>
      <c r="V193" s="27"/>
      <c r="W193" s="27"/>
      <c r="X193" s="27"/>
      <c r="Y193" s="27"/>
    </row>
    <row r="194" spans="1:25" ht="24" x14ac:dyDescent="0.25">
      <c r="A194" s="145" t="s">
        <v>758</v>
      </c>
      <c r="B194" s="146">
        <f t="shared" si="17"/>
        <v>142</v>
      </c>
      <c r="C194" s="147" t="s">
        <v>941</v>
      </c>
      <c r="D194" s="148"/>
      <c r="E194" s="124"/>
      <c r="F194" s="27"/>
      <c r="G194" s="151"/>
      <c r="H194" s="27"/>
      <c r="I194" s="27"/>
      <c r="J194" s="27"/>
      <c r="K194" s="27"/>
      <c r="L194" s="27"/>
      <c r="M194" s="27"/>
      <c r="N194" s="27"/>
      <c r="O194" s="27"/>
      <c r="P194" s="27"/>
      <c r="Q194" s="27"/>
      <c r="R194" s="27"/>
      <c r="S194" s="27"/>
      <c r="T194" s="27"/>
      <c r="U194" s="27"/>
      <c r="V194" s="27"/>
      <c r="W194" s="27"/>
      <c r="X194" s="27"/>
      <c r="Y194" s="27"/>
    </row>
    <row r="195" spans="1:25" x14ac:dyDescent="0.25">
      <c r="A195" s="145" t="s">
        <v>758</v>
      </c>
      <c r="B195" s="146">
        <f t="shared" si="17"/>
        <v>143</v>
      </c>
      <c r="C195" s="147" t="s">
        <v>942</v>
      </c>
      <c r="D195" s="148"/>
      <c r="E195" s="124"/>
      <c r="F195" s="27"/>
      <c r="G195" s="151"/>
      <c r="H195" s="27"/>
      <c r="I195" s="27"/>
      <c r="J195" s="27"/>
      <c r="K195" s="27"/>
      <c r="L195" s="27"/>
      <c r="M195" s="27"/>
      <c r="N195" s="27"/>
      <c r="O195" s="27"/>
      <c r="P195" s="27"/>
      <c r="Q195" s="27"/>
      <c r="R195" s="27"/>
      <c r="S195" s="27"/>
      <c r="T195" s="27"/>
      <c r="U195" s="27"/>
      <c r="V195" s="27"/>
      <c r="W195" s="27"/>
      <c r="X195" s="27"/>
      <c r="Y195" s="27"/>
    </row>
    <row r="196" spans="1:25" ht="24" x14ac:dyDescent="0.25">
      <c r="A196" s="145" t="s">
        <v>758</v>
      </c>
      <c r="B196" s="146">
        <f t="shared" si="17"/>
        <v>144</v>
      </c>
      <c r="C196" s="147" t="s">
        <v>943</v>
      </c>
      <c r="D196" s="148"/>
      <c r="E196" s="124"/>
      <c r="F196" s="27"/>
      <c r="G196" s="151"/>
      <c r="H196" s="27"/>
      <c r="I196" s="27"/>
      <c r="J196" s="27"/>
      <c r="K196" s="27"/>
      <c r="L196" s="27"/>
      <c r="M196" s="27"/>
      <c r="N196" s="27"/>
      <c r="O196" s="27"/>
      <c r="P196" s="27"/>
      <c r="Q196" s="27"/>
      <c r="R196" s="27"/>
      <c r="S196" s="27"/>
      <c r="T196" s="27"/>
      <c r="U196" s="27"/>
      <c r="V196" s="27"/>
      <c r="W196" s="27"/>
      <c r="X196" s="27"/>
      <c r="Y196" s="27"/>
    </row>
    <row r="197" spans="1:25" x14ac:dyDescent="0.25">
      <c r="A197" s="145" t="s">
        <v>758</v>
      </c>
      <c r="B197" s="146">
        <v>144.01</v>
      </c>
      <c r="C197" s="147" t="s">
        <v>944</v>
      </c>
      <c r="D197" s="148"/>
      <c r="E197" s="124"/>
      <c r="F197" s="27"/>
      <c r="G197" s="151"/>
      <c r="H197" s="27"/>
      <c r="I197" s="27"/>
      <c r="J197" s="27"/>
      <c r="K197" s="27"/>
      <c r="L197" s="27"/>
      <c r="M197" s="27"/>
      <c r="N197" s="27"/>
      <c r="O197" s="27"/>
      <c r="P197" s="27"/>
      <c r="Q197" s="27"/>
      <c r="R197" s="27"/>
      <c r="S197" s="27"/>
      <c r="T197" s="27"/>
      <c r="U197" s="27"/>
      <c r="V197" s="27"/>
      <c r="W197" s="27"/>
      <c r="X197" s="27"/>
      <c r="Y197" s="27"/>
    </row>
    <row r="198" spans="1:25" x14ac:dyDescent="0.25">
      <c r="A198" s="145" t="s">
        <v>758</v>
      </c>
      <c r="B198" s="146">
        <f t="shared" ref="B198:B209" si="18">B197+0.01</f>
        <v>144.01999999999998</v>
      </c>
      <c r="C198" s="147" t="s">
        <v>945</v>
      </c>
      <c r="D198" s="148"/>
      <c r="E198" s="124"/>
      <c r="F198" s="27"/>
      <c r="G198" s="151"/>
      <c r="H198" s="27"/>
      <c r="I198" s="27"/>
      <c r="J198" s="27"/>
      <c r="K198" s="27"/>
      <c r="L198" s="27"/>
      <c r="M198" s="27"/>
      <c r="N198" s="27"/>
      <c r="O198" s="27"/>
      <c r="P198" s="27"/>
      <c r="Q198" s="27"/>
      <c r="R198" s="27"/>
      <c r="S198" s="27"/>
      <c r="T198" s="27"/>
      <c r="U198" s="27"/>
      <c r="V198" s="27"/>
      <c r="W198" s="27"/>
      <c r="X198" s="27"/>
      <c r="Y198" s="27"/>
    </row>
    <row r="199" spans="1:25" x14ac:dyDescent="0.25">
      <c r="A199" s="145" t="s">
        <v>758</v>
      </c>
      <c r="B199" s="146">
        <f t="shared" si="18"/>
        <v>144.02999999999997</v>
      </c>
      <c r="C199" s="147" t="s">
        <v>946</v>
      </c>
      <c r="D199" s="148"/>
      <c r="E199" s="124"/>
      <c r="F199" s="27"/>
      <c r="G199" s="151"/>
      <c r="H199" s="27"/>
      <c r="I199" s="27"/>
      <c r="J199" s="27"/>
      <c r="K199" s="27"/>
      <c r="L199" s="27"/>
      <c r="M199" s="27"/>
      <c r="N199" s="27"/>
      <c r="O199" s="27"/>
      <c r="P199" s="27"/>
      <c r="Q199" s="27"/>
      <c r="R199" s="27"/>
      <c r="S199" s="27"/>
      <c r="T199" s="27"/>
      <c r="U199" s="27"/>
      <c r="V199" s="27"/>
      <c r="W199" s="27"/>
      <c r="X199" s="27"/>
      <c r="Y199" s="27"/>
    </row>
    <row r="200" spans="1:25" x14ac:dyDescent="0.25">
      <c r="A200" s="145" t="s">
        <v>758</v>
      </c>
      <c r="B200" s="146">
        <f t="shared" si="18"/>
        <v>144.03999999999996</v>
      </c>
      <c r="C200" s="147" t="s">
        <v>947</v>
      </c>
      <c r="D200" s="148"/>
      <c r="E200" s="124"/>
      <c r="F200" s="27"/>
      <c r="G200" s="151"/>
      <c r="H200" s="27"/>
      <c r="I200" s="27"/>
      <c r="J200" s="27"/>
      <c r="K200" s="27"/>
      <c r="L200" s="27"/>
      <c r="M200" s="27"/>
      <c r="N200" s="27"/>
      <c r="O200" s="27"/>
      <c r="P200" s="27"/>
      <c r="Q200" s="27"/>
      <c r="R200" s="27"/>
      <c r="S200" s="27"/>
      <c r="T200" s="27"/>
      <c r="U200" s="27"/>
      <c r="V200" s="27"/>
      <c r="W200" s="27"/>
      <c r="X200" s="27"/>
      <c r="Y200" s="27"/>
    </row>
    <row r="201" spans="1:25" x14ac:dyDescent="0.25">
      <c r="A201" s="145" t="s">
        <v>758</v>
      </c>
      <c r="B201" s="146">
        <f t="shared" si="18"/>
        <v>144.04999999999995</v>
      </c>
      <c r="C201" s="147" t="s">
        <v>948</v>
      </c>
      <c r="D201" s="148"/>
      <c r="E201" s="124"/>
      <c r="F201" s="27"/>
      <c r="G201" s="151"/>
      <c r="H201" s="27"/>
      <c r="I201" s="27"/>
      <c r="J201" s="27"/>
      <c r="K201" s="27"/>
      <c r="L201" s="27"/>
      <c r="M201" s="27"/>
      <c r="N201" s="27"/>
      <c r="O201" s="27"/>
      <c r="P201" s="27"/>
      <c r="Q201" s="27"/>
      <c r="R201" s="27"/>
      <c r="S201" s="27"/>
      <c r="T201" s="27"/>
      <c r="U201" s="27"/>
      <c r="V201" s="27"/>
      <c r="W201" s="27"/>
      <c r="X201" s="27"/>
      <c r="Y201" s="27"/>
    </row>
    <row r="202" spans="1:25" x14ac:dyDescent="0.25">
      <c r="A202" s="145" t="s">
        <v>758</v>
      </c>
      <c r="B202" s="146">
        <f t="shared" si="18"/>
        <v>144.05999999999995</v>
      </c>
      <c r="C202" s="147" t="s">
        <v>949</v>
      </c>
      <c r="D202" s="148"/>
      <c r="E202" s="124"/>
      <c r="F202" s="27"/>
      <c r="G202" s="151"/>
      <c r="H202" s="27"/>
      <c r="I202" s="27"/>
      <c r="J202" s="27"/>
      <c r="K202" s="27"/>
      <c r="L202" s="27"/>
      <c r="M202" s="27"/>
      <c r="N202" s="27"/>
      <c r="O202" s="27"/>
      <c r="P202" s="27"/>
      <c r="Q202" s="27"/>
      <c r="R202" s="27"/>
      <c r="S202" s="27"/>
      <c r="T202" s="27"/>
      <c r="U202" s="27"/>
      <c r="V202" s="27"/>
      <c r="W202" s="27"/>
      <c r="X202" s="27"/>
      <c r="Y202" s="27"/>
    </row>
    <row r="203" spans="1:25" x14ac:dyDescent="0.25">
      <c r="A203" s="145" t="s">
        <v>758</v>
      </c>
      <c r="B203" s="146">
        <f t="shared" si="18"/>
        <v>144.06999999999994</v>
      </c>
      <c r="C203" s="147" t="s">
        <v>950</v>
      </c>
      <c r="D203" s="148"/>
      <c r="E203" s="124"/>
      <c r="F203" s="27"/>
      <c r="G203" s="151"/>
      <c r="H203" s="27"/>
      <c r="I203" s="27"/>
      <c r="J203" s="27"/>
      <c r="K203" s="27"/>
      <c r="L203" s="27"/>
      <c r="M203" s="27"/>
      <c r="N203" s="27"/>
      <c r="O203" s="27"/>
      <c r="P203" s="27"/>
      <c r="Q203" s="27"/>
      <c r="R203" s="27"/>
      <c r="S203" s="27"/>
      <c r="T203" s="27"/>
      <c r="U203" s="27"/>
      <c r="V203" s="27"/>
      <c r="W203" s="27"/>
      <c r="X203" s="27"/>
      <c r="Y203" s="27"/>
    </row>
    <row r="204" spans="1:25" x14ac:dyDescent="0.25">
      <c r="A204" s="145" t="s">
        <v>758</v>
      </c>
      <c r="B204" s="146">
        <f t="shared" si="18"/>
        <v>144.07999999999993</v>
      </c>
      <c r="C204" s="147" t="s">
        <v>951</v>
      </c>
      <c r="D204" s="148"/>
      <c r="E204" s="124"/>
      <c r="F204" s="27"/>
      <c r="G204" s="151"/>
      <c r="H204" s="27"/>
      <c r="I204" s="27"/>
      <c r="J204" s="27"/>
      <c r="K204" s="27"/>
      <c r="L204" s="27"/>
      <c r="M204" s="27"/>
      <c r="N204" s="27"/>
      <c r="O204" s="27"/>
      <c r="P204" s="27"/>
      <c r="Q204" s="27"/>
      <c r="R204" s="27"/>
      <c r="S204" s="27"/>
      <c r="T204" s="27"/>
      <c r="U204" s="27"/>
      <c r="V204" s="27"/>
      <c r="W204" s="27"/>
      <c r="X204" s="27"/>
      <c r="Y204" s="27"/>
    </row>
    <row r="205" spans="1:25" x14ac:dyDescent="0.25">
      <c r="A205" s="145" t="s">
        <v>758</v>
      </c>
      <c r="B205" s="146">
        <f t="shared" si="18"/>
        <v>144.08999999999992</v>
      </c>
      <c r="C205" s="147" t="s">
        <v>952</v>
      </c>
      <c r="D205" s="148"/>
      <c r="E205" s="124"/>
      <c r="F205" s="27"/>
      <c r="G205" s="151"/>
      <c r="H205" s="27"/>
      <c r="I205" s="27"/>
      <c r="J205" s="27"/>
      <c r="K205" s="27"/>
      <c r="L205" s="27"/>
      <c r="M205" s="27"/>
      <c r="N205" s="27"/>
      <c r="O205" s="27"/>
      <c r="P205" s="27"/>
      <c r="Q205" s="27"/>
      <c r="R205" s="27"/>
      <c r="S205" s="27"/>
      <c r="T205" s="27"/>
      <c r="U205" s="27"/>
      <c r="V205" s="27"/>
      <c r="W205" s="27"/>
      <c r="X205" s="27"/>
      <c r="Y205" s="27"/>
    </row>
    <row r="206" spans="1:25" x14ac:dyDescent="0.25">
      <c r="A206" s="145" t="s">
        <v>758</v>
      </c>
      <c r="B206" s="146">
        <f t="shared" si="18"/>
        <v>144.09999999999991</v>
      </c>
      <c r="C206" s="147" t="s">
        <v>953</v>
      </c>
      <c r="D206" s="148"/>
      <c r="E206" s="124"/>
      <c r="F206" s="27"/>
      <c r="G206" s="151"/>
      <c r="H206" s="27"/>
      <c r="I206" s="27"/>
      <c r="J206" s="27"/>
      <c r="K206" s="27"/>
      <c r="L206" s="27"/>
      <c r="M206" s="27"/>
      <c r="N206" s="27"/>
      <c r="O206" s="27"/>
      <c r="P206" s="27"/>
      <c r="Q206" s="27"/>
      <c r="R206" s="27"/>
      <c r="S206" s="27"/>
      <c r="T206" s="27"/>
      <c r="U206" s="27"/>
      <c r="V206" s="27"/>
      <c r="W206" s="27"/>
      <c r="X206" s="27"/>
      <c r="Y206" s="27"/>
    </row>
    <row r="207" spans="1:25" x14ac:dyDescent="0.25">
      <c r="A207" s="145" t="s">
        <v>758</v>
      </c>
      <c r="B207" s="146">
        <f t="shared" si="18"/>
        <v>144.1099999999999</v>
      </c>
      <c r="C207" s="147" t="s">
        <v>954</v>
      </c>
      <c r="D207" s="148"/>
      <c r="E207" s="124"/>
      <c r="F207" s="27"/>
      <c r="G207" s="151"/>
      <c r="H207" s="27"/>
      <c r="I207" s="27"/>
      <c r="J207" s="27"/>
      <c r="K207" s="27"/>
      <c r="L207" s="27"/>
      <c r="M207" s="27"/>
      <c r="N207" s="27"/>
      <c r="O207" s="27"/>
      <c r="P207" s="27"/>
      <c r="Q207" s="27"/>
      <c r="R207" s="27"/>
      <c r="S207" s="27"/>
      <c r="T207" s="27"/>
      <c r="U207" s="27"/>
      <c r="V207" s="27"/>
      <c r="W207" s="27"/>
      <c r="X207" s="27"/>
      <c r="Y207" s="27"/>
    </row>
    <row r="208" spans="1:25" x14ac:dyDescent="0.25">
      <c r="A208" s="145" t="s">
        <v>758</v>
      </c>
      <c r="B208" s="146">
        <f t="shared" si="18"/>
        <v>144.11999999999989</v>
      </c>
      <c r="C208" s="147" t="s">
        <v>955</v>
      </c>
      <c r="D208" s="148"/>
      <c r="E208" s="124"/>
      <c r="F208" s="27"/>
      <c r="G208" s="151"/>
      <c r="H208" s="27"/>
      <c r="I208" s="27"/>
      <c r="J208" s="27"/>
      <c r="K208" s="27"/>
      <c r="L208" s="27"/>
      <c r="M208" s="27"/>
      <c r="N208" s="27"/>
      <c r="O208" s="27"/>
      <c r="P208" s="27"/>
      <c r="Q208" s="27"/>
      <c r="R208" s="27"/>
      <c r="S208" s="27"/>
      <c r="T208" s="27"/>
      <c r="U208" s="27"/>
      <c r="V208" s="27"/>
      <c r="W208" s="27"/>
      <c r="X208" s="27"/>
      <c r="Y208" s="27"/>
    </row>
    <row r="209" spans="1:25" x14ac:dyDescent="0.25">
      <c r="A209" s="145" t="s">
        <v>758</v>
      </c>
      <c r="B209" s="146">
        <f t="shared" si="18"/>
        <v>144.12999999999988</v>
      </c>
      <c r="C209" s="147" t="s">
        <v>956</v>
      </c>
      <c r="D209" s="148"/>
      <c r="E209" s="124"/>
      <c r="F209" s="27"/>
      <c r="G209" s="151"/>
      <c r="H209" s="27"/>
      <c r="I209" s="27"/>
      <c r="J209" s="27"/>
      <c r="K209" s="27"/>
      <c r="L209" s="27"/>
      <c r="M209" s="27"/>
      <c r="N209" s="27"/>
      <c r="O209" s="27"/>
      <c r="P209" s="27"/>
      <c r="Q209" s="27"/>
      <c r="R209" s="27"/>
      <c r="S209" s="27"/>
      <c r="T209" s="27"/>
      <c r="U209" s="27"/>
      <c r="V209" s="27"/>
      <c r="W209" s="27"/>
      <c r="X209" s="27"/>
      <c r="Y209" s="27"/>
    </row>
    <row r="210" spans="1:25" ht="24" x14ac:dyDescent="0.25">
      <c r="A210" s="145" t="s">
        <v>758</v>
      </c>
      <c r="B210" s="146">
        <v>145</v>
      </c>
      <c r="C210" s="147" t="s">
        <v>957</v>
      </c>
      <c r="D210" s="148"/>
      <c r="E210" s="124"/>
      <c r="F210" s="27"/>
      <c r="G210" s="151"/>
      <c r="H210" s="27"/>
      <c r="I210" s="27"/>
      <c r="J210" s="27"/>
      <c r="K210" s="27"/>
      <c r="L210" s="27"/>
      <c r="M210" s="27"/>
      <c r="N210" s="27"/>
      <c r="O210" s="27"/>
      <c r="P210" s="27"/>
      <c r="Q210" s="27"/>
      <c r="R210" s="27"/>
      <c r="S210" s="27"/>
      <c r="T210" s="27"/>
      <c r="U210" s="27"/>
      <c r="V210" s="27"/>
      <c r="W210" s="27"/>
      <c r="X210" s="27"/>
      <c r="Y210" s="27"/>
    </row>
    <row r="211" spans="1:25" ht="36" x14ac:dyDescent="0.25">
      <c r="A211" s="145" t="s">
        <v>758</v>
      </c>
      <c r="B211" s="146">
        <f t="shared" ref="B211:B215" si="19">SUM(B210+1)</f>
        <v>146</v>
      </c>
      <c r="C211" s="147" t="s">
        <v>958</v>
      </c>
      <c r="D211" s="148"/>
      <c r="E211" s="124"/>
      <c r="F211" s="27"/>
      <c r="G211" s="151"/>
      <c r="H211" s="27"/>
      <c r="I211" s="27"/>
      <c r="J211" s="27"/>
      <c r="K211" s="27"/>
      <c r="L211" s="27"/>
      <c r="M211" s="27"/>
      <c r="N211" s="27"/>
      <c r="O211" s="27"/>
      <c r="P211" s="27"/>
      <c r="Q211" s="27"/>
      <c r="R211" s="27"/>
      <c r="S211" s="27"/>
      <c r="T211" s="27"/>
      <c r="U211" s="27"/>
      <c r="V211" s="27"/>
      <c r="W211" s="27"/>
      <c r="X211" s="27"/>
      <c r="Y211" s="27"/>
    </row>
    <row r="212" spans="1:25" ht="24" x14ac:dyDescent="0.25">
      <c r="A212" s="145" t="s">
        <v>758</v>
      </c>
      <c r="B212" s="146">
        <f t="shared" si="19"/>
        <v>147</v>
      </c>
      <c r="C212" s="147" t="s">
        <v>959</v>
      </c>
      <c r="D212" s="148"/>
      <c r="E212" s="124"/>
      <c r="F212" s="27"/>
      <c r="G212" s="151"/>
      <c r="H212" s="27"/>
      <c r="I212" s="27"/>
      <c r="J212" s="27"/>
      <c r="K212" s="27"/>
      <c r="L212" s="27"/>
      <c r="M212" s="27"/>
      <c r="N212" s="27"/>
      <c r="O212" s="27"/>
      <c r="P212" s="27"/>
      <c r="Q212" s="27"/>
      <c r="R212" s="27"/>
      <c r="S212" s="27"/>
      <c r="T212" s="27"/>
      <c r="U212" s="27"/>
      <c r="V212" s="27"/>
      <c r="W212" s="27"/>
      <c r="X212" s="27"/>
      <c r="Y212" s="27"/>
    </row>
    <row r="213" spans="1:25" ht="24" x14ac:dyDescent="0.25">
      <c r="A213" s="145" t="s">
        <v>758</v>
      </c>
      <c r="B213" s="146">
        <f t="shared" si="19"/>
        <v>148</v>
      </c>
      <c r="C213" s="147" t="s">
        <v>960</v>
      </c>
      <c r="D213" s="148"/>
      <c r="E213" s="124"/>
      <c r="F213" s="27"/>
      <c r="G213" s="151"/>
      <c r="H213" s="27"/>
      <c r="I213" s="27"/>
      <c r="J213" s="27"/>
      <c r="K213" s="27"/>
      <c r="L213" s="27"/>
      <c r="M213" s="27"/>
      <c r="N213" s="27"/>
      <c r="O213" s="27"/>
      <c r="P213" s="27"/>
      <c r="Q213" s="27"/>
      <c r="R213" s="27"/>
      <c r="S213" s="27"/>
      <c r="T213" s="27"/>
      <c r="U213" s="27"/>
      <c r="V213" s="27"/>
      <c r="W213" s="27"/>
      <c r="X213" s="27"/>
      <c r="Y213" s="27"/>
    </row>
    <row r="214" spans="1:25" ht="24" x14ac:dyDescent="0.25">
      <c r="A214" s="145" t="s">
        <v>758</v>
      </c>
      <c r="B214" s="146">
        <f t="shared" si="19"/>
        <v>149</v>
      </c>
      <c r="C214" s="147" t="s">
        <v>961</v>
      </c>
      <c r="D214" s="148"/>
      <c r="E214" s="124"/>
      <c r="F214" s="27"/>
      <c r="G214" s="151"/>
      <c r="H214" s="27"/>
      <c r="I214" s="27"/>
      <c r="J214" s="27"/>
      <c r="K214" s="27"/>
      <c r="L214" s="27"/>
      <c r="M214" s="27"/>
      <c r="N214" s="27"/>
      <c r="O214" s="27"/>
      <c r="P214" s="27"/>
      <c r="Q214" s="27"/>
      <c r="R214" s="27"/>
      <c r="S214" s="27"/>
      <c r="T214" s="27"/>
      <c r="U214" s="27"/>
      <c r="V214" s="27"/>
      <c r="W214" s="27"/>
      <c r="X214" s="27"/>
      <c r="Y214" s="27"/>
    </row>
    <row r="215" spans="1:25" ht="24" x14ac:dyDescent="0.25">
      <c r="A215" s="145" t="s">
        <v>758</v>
      </c>
      <c r="B215" s="146">
        <f t="shared" si="19"/>
        <v>150</v>
      </c>
      <c r="C215" s="147" t="s">
        <v>962</v>
      </c>
      <c r="D215" s="148"/>
      <c r="E215" s="124"/>
      <c r="F215" s="27"/>
      <c r="G215" s="151"/>
      <c r="H215" s="27"/>
      <c r="I215" s="27"/>
      <c r="J215" s="27"/>
      <c r="K215" s="27"/>
      <c r="L215" s="27"/>
      <c r="M215" s="27"/>
      <c r="N215" s="27"/>
      <c r="O215" s="27"/>
      <c r="P215" s="27"/>
      <c r="Q215" s="27"/>
      <c r="R215" s="27"/>
      <c r="S215" s="27"/>
      <c r="T215" s="27"/>
      <c r="U215" s="27"/>
      <c r="V215" s="27"/>
      <c r="W215" s="27"/>
      <c r="X215" s="27"/>
      <c r="Y215" s="27"/>
    </row>
    <row r="216" spans="1:25" x14ac:dyDescent="0.25">
      <c r="A216" s="257"/>
      <c r="B216" s="228"/>
      <c r="C216" s="166" t="s">
        <v>963</v>
      </c>
      <c r="D216" s="161"/>
      <c r="E216" s="164"/>
      <c r="F216" s="27"/>
      <c r="G216" s="151"/>
      <c r="H216" s="27"/>
      <c r="I216" s="27"/>
      <c r="J216" s="27"/>
      <c r="K216" s="27"/>
      <c r="L216" s="27"/>
      <c r="M216" s="27"/>
      <c r="N216" s="27"/>
      <c r="O216" s="27"/>
      <c r="P216" s="27"/>
      <c r="Q216" s="27"/>
      <c r="R216" s="27"/>
      <c r="S216" s="27"/>
      <c r="T216" s="27"/>
      <c r="U216" s="27"/>
      <c r="V216" s="27"/>
      <c r="W216" s="27"/>
      <c r="X216" s="27"/>
      <c r="Y216" s="27"/>
    </row>
    <row r="217" spans="1:25" x14ac:dyDescent="0.25">
      <c r="A217" s="145" t="s">
        <v>758</v>
      </c>
      <c r="B217" s="146">
        <v>151</v>
      </c>
      <c r="C217" s="147" t="s">
        <v>964</v>
      </c>
      <c r="D217" s="148"/>
      <c r="E217" s="124"/>
      <c r="F217" s="27"/>
      <c r="G217" s="151"/>
      <c r="H217" s="27"/>
      <c r="I217" s="27"/>
      <c r="J217" s="27"/>
      <c r="K217" s="27"/>
      <c r="L217" s="27"/>
      <c r="M217" s="27"/>
      <c r="N217" s="27"/>
      <c r="O217" s="27"/>
      <c r="P217" s="27"/>
      <c r="Q217" s="27"/>
      <c r="R217" s="27"/>
      <c r="S217" s="27"/>
      <c r="T217" s="27"/>
      <c r="U217" s="27"/>
      <c r="V217" s="27"/>
      <c r="W217" s="27"/>
      <c r="X217" s="27"/>
      <c r="Y217" s="27"/>
    </row>
    <row r="218" spans="1:25" ht="24" x14ac:dyDescent="0.25">
      <c r="A218" s="145" t="s">
        <v>758</v>
      </c>
      <c r="B218" s="146">
        <f t="shared" ref="B218:B220" si="20">SUM(B217+1)</f>
        <v>152</v>
      </c>
      <c r="C218" s="147" t="s">
        <v>965</v>
      </c>
      <c r="D218" s="148"/>
      <c r="E218" s="124"/>
      <c r="F218" s="27"/>
      <c r="G218" s="151"/>
      <c r="H218" s="27"/>
      <c r="I218" s="27"/>
      <c r="J218" s="27"/>
      <c r="K218" s="27"/>
      <c r="L218" s="27"/>
      <c r="M218" s="27"/>
      <c r="N218" s="27"/>
      <c r="O218" s="27"/>
      <c r="P218" s="27"/>
      <c r="Q218" s="27"/>
      <c r="R218" s="27"/>
      <c r="S218" s="27"/>
      <c r="T218" s="27"/>
      <c r="U218" s="27"/>
      <c r="V218" s="27"/>
      <c r="W218" s="27"/>
      <c r="X218" s="27"/>
      <c r="Y218" s="27"/>
    </row>
    <row r="219" spans="1:25" ht="24" x14ac:dyDescent="0.25">
      <c r="A219" s="145" t="s">
        <v>758</v>
      </c>
      <c r="B219" s="146">
        <f t="shared" si="20"/>
        <v>153</v>
      </c>
      <c r="C219" s="147" t="s">
        <v>966</v>
      </c>
      <c r="D219" s="148"/>
      <c r="E219" s="124"/>
      <c r="F219" s="27"/>
      <c r="G219" s="151"/>
      <c r="H219" s="27"/>
      <c r="I219" s="27"/>
      <c r="J219" s="27"/>
      <c r="K219" s="27"/>
      <c r="L219" s="27"/>
      <c r="M219" s="27"/>
      <c r="N219" s="27"/>
      <c r="O219" s="27"/>
      <c r="P219" s="27"/>
      <c r="Q219" s="27"/>
      <c r="R219" s="27"/>
      <c r="S219" s="27"/>
      <c r="T219" s="27"/>
      <c r="U219" s="27"/>
      <c r="V219" s="27"/>
      <c r="W219" s="27"/>
      <c r="X219" s="27"/>
      <c r="Y219" s="27"/>
    </row>
    <row r="220" spans="1:25" x14ac:dyDescent="0.25">
      <c r="A220" s="145" t="s">
        <v>758</v>
      </c>
      <c r="B220" s="146">
        <f t="shared" si="20"/>
        <v>154</v>
      </c>
      <c r="C220" s="147" t="s">
        <v>967</v>
      </c>
      <c r="D220" s="31"/>
      <c r="E220" s="32"/>
      <c r="F220" s="27"/>
      <c r="G220" s="151"/>
      <c r="H220" s="27"/>
      <c r="I220" s="27"/>
      <c r="J220" s="27"/>
      <c r="K220" s="27"/>
      <c r="L220" s="27"/>
      <c r="M220" s="27"/>
      <c r="N220" s="27"/>
      <c r="O220" s="27"/>
      <c r="P220" s="27"/>
      <c r="Q220" s="27"/>
      <c r="R220" s="27"/>
      <c r="S220" s="27"/>
      <c r="T220" s="27"/>
      <c r="U220" s="27"/>
      <c r="V220" s="27"/>
      <c r="W220" s="27"/>
      <c r="X220" s="27"/>
      <c r="Y220" s="27"/>
    </row>
    <row r="221" spans="1:25" x14ac:dyDescent="0.25">
      <c r="A221" s="145" t="s">
        <v>758</v>
      </c>
      <c r="B221" s="146">
        <v>154.01</v>
      </c>
      <c r="C221" s="147" t="s">
        <v>968</v>
      </c>
      <c r="D221" s="148"/>
      <c r="E221" s="124"/>
      <c r="F221" s="27"/>
      <c r="G221" s="151"/>
      <c r="H221" s="27"/>
      <c r="I221" s="27"/>
      <c r="J221" s="27"/>
      <c r="K221" s="27"/>
      <c r="L221" s="27"/>
      <c r="M221" s="27"/>
      <c r="N221" s="27"/>
      <c r="O221" s="27"/>
      <c r="P221" s="27"/>
      <c r="Q221" s="27"/>
      <c r="R221" s="27"/>
      <c r="S221" s="27"/>
      <c r="T221" s="27"/>
      <c r="U221" s="27"/>
      <c r="V221" s="27"/>
      <c r="W221" s="27"/>
      <c r="X221" s="27"/>
      <c r="Y221" s="27"/>
    </row>
    <row r="222" spans="1:25" x14ac:dyDescent="0.25">
      <c r="A222" s="145" t="s">
        <v>758</v>
      </c>
      <c r="B222" s="146">
        <f t="shared" ref="B222:B229" si="21">B221+0.01</f>
        <v>154.01999999999998</v>
      </c>
      <c r="C222" s="147" t="s">
        <v>969</v>
      </c>
      <c r="D222" s="148"/>
      <c r="E222" s="124"/>
      <c r="F222" s="27"/>
      <c r="G222" s="151"/>
      <c r="H222" s="27"/>
      <c r="I222" s="27"/>
      <c r="J222" s="27"/>
      <c r="K222" s="27"/>
      <c r="L222" s="27"/>
      <c r="M222" s="27"/>
      <c r="N222" s="27"/>
      <c r="O222" s="27"/>
      <c r="P222" s="27"/>
      <c r="Q222" s="27"/>
      <c r="R222" s="27"/>
      <c r="S222" s="27"/>
      <c r="T222" s="27"/>
      <c r="U222" s="27"/>
      <c r="V222" s="27"/>
      <c r="W222" s="27"/>
      <c r="X222" s="27"/>
      <c r="Y222" s="27"/>
    </row>
    <row r="223" spans="1:25" x14ac:dyDescent="0.25">
      <c r="A223" s="145" t="s">
        <v>758</v>
      </c>
      <c r="B223" s="146">
        <f t="shared" si="21"/>
        <v>154.02999999999997</v>
      </c>
      <c r="C223" s="147" t="s">
        <v>970</v>
      </c>
      <c r="D223" s="148"/>
      <c r="E223" s="124"/>
      <c r="F223" s="27"/>
      <c r="G223" s="151"/>
      <c r="H223" s="27"/>
      <c r="I223" s="27"/>
      <c r="J223" s="27"/>
      <c r="K223" s="27"/>
      <c r="L223" s="27"/>
      <c r="M223" s="27"/>
      <c r="N223" s="27"/>
      <c r="O223" s="27"/>
      <c r="P223" s="27"/>
      <c r="Q223" s="27"/>
      <c r="R223" s="27"/>
      <c r="S223" s="27"/>
      <c r="T223" s="27"/>
      <c r="U223" s="27"/>
      <c r="V223" s="27"/>
      <c r="W223" s="27"/>
      <c r="X223" s="27"/>
      <c r="Y223" s="27"/>
    </row>
    <row r="224" spans="1:25" x14ac:dyDescent="0.25">
      <c r="A224" s="145" t="s">
        <v>758</v>
      </c>
      <c r="B224" s="146">
        <f t="shared" si="21"/>
        <v>154.03999999999996</v>
      </c>
      <c r="C224" s="147" t="s">
        <v>971</v>
      </c>
      <c r="D224" s="148"/>
      <c r="E224" s="124"/>
      <c r="F224" s="27"/>
      <c r="G224" s="151"/>
      <c r="H224" s="27"/>
      <c r="I224" s="27"/>
      <c r="J224" s="27"/>
      <c r="K224" s="27"/>
      <c r="L224" s="27"/>
      <c r="M224" s="27"/>
      <c r="N224" s="27"/>
      <c r="O224" s="27"/>
      <c r="P224" s="27"/>
      <c r="Q224" s="27"/>
      <c r="R224" s="27"/>
      <c r="S224" s="27"/>
      <c r="T224" s="27"/>
      <c r="U224" s="27"/>
      <c r="V224" s="27"/>
      <c r="W224" s="27"/>
      <c r="X224" s="27"/>
      <c r="Y224" s="27"/>
    </row>
    <row r="225" spans="1:25" x14ac:dyDescent="0.25">
      <c r="A225" s="145" t="s">
        <v>758</v>
      </c>
      <c r="B225" s="146">
        <f t="shared" si="21"/>
        <v>154.04999999999995</v>
      </c>
      <c r="C225" s="147" t="s">
        <v>972</v>
      </c>
      <c r="D225" s="148"/>
      <c r="E225" s="124"/>
      <c r="F225" s="27"/>
      <c r="G225" s="151"/>
      <c r="H225" s="27"/>
      <c r="I225" s="27"/>
      <c r="J225" s="27"/>
      <c r="K225" s="27"/>
      <c r="L225" s="27"/>
      <c r="M225" s="27"/>
      <c r="N225" s="27"/>
      <c r="O225" s="27"/>
      <c r="P225" s="27"/>
      <c r="Q225" s="27"/>
      <c r="R225" s="27"/>
      <c r="S225" s="27"/>
      <c r="T225" s="27"/>
      <c r="U225" s="27"/>
      <c r="V225" s="27"/>
      <c r="W225" s="27"/>
      <c r="X225" s="27"/>
      <c r="Y225" s="27"/>
    </row>
    <row r="226" spans="1:25" x14ac:dyDescent="0.25">
      <c r="A226" s="145" t="s">
        <v>758</v>
      </c>
      <c r="B226" s="146">
        <f t="shared" si="21"/>
        <v>154.05999999999995</v>
      </c>
      <c r="C226" s="147" t="s">
        <v>973</v>
      </c>
      <c r="D226" s="148"/>
      <c r="E226" s="124"/>
      <c r="F226" s="27"/>
      <c r="G226" s="151"/>
      <c r="H226" s="27"/>
      <c r="I226" s="27"/>
      <c r="J226" s="27"/>
      <c r="K226" s="27"/>
      <c r="L226" s="27"/>
      <c r="M226" s="27"/>
      <c r="N226" s="27"/>
      <c r="O226" s="27"/>
      <c r="P226" s="27"/>
      <c r="Q226" s="27"/>
      <c r="R226" s="27"/>
      <c r="S226" s="27"/>
      <c r="T226" s="27"/>
      <c r="U226" s="27"/>
      <c r="V226" s="27"/>
      <c r="W226" s="27"/>
      <c r="X226" s="27"/>
      <c r="Y226" s="27"/>
    </row>
    <row r="227" spans="1:25" x14ac:dyDescent="0.25">
      <c r="A227" s="145" t="s">
        <v>758</v>
      </c>
      <c r="B227" s="146">
        <f t="shared" si="21"/>
        <v>154.06999999999994</v>
      </c>
      <c r="C227" s="147" t="s">
        <v>974</v>
      </c>
      <c r="D227" s="148"/>
      <c r="E227" s="124"/>
      <c r="F227" s="27"/>
      <c r="G227" s="151"/>
      <c r="H227" s="27"/>
      <c r="I227" s="27"/>
      <c r="J227" s="27"/>
      <c r="K227" s="27"/>
      <c r="L227" s="27"/>
      <c r="M227" s="27"/>
      <c r="N227" s="27"/>
      <c r="O227" s="27"/>
      <c r="P227" s="27"/>
      <c r="Q227" s="27"/>
      <c r="R227" s="27"/>
      <c r="S227" s="27"/>
      <c r="T227" s="27"/>
      <c r="U227" s="27"/>
      <c r="V227" s="27"/>
      <c r="W227" s="27"/>
      <c r="X227" s="27"/>
      <c r="Y227" s="27"/>
    </row>
    <row r="228" spans="1:25" x14ac:dyDescent="0.25">
      <c r="A228" s="145" t="s">
        <v>758</v>
      </c>
      <c r="B228" s="146">
        <f t="shared" si="21"/>
        <v>154.07999999999993</v>
      </c>
      <c r="C228" s="147" t="s">
        <v>922</v>
      </c>
      <c r="D228" s="148"/>
      <c r="E228" s="124"/>
      <c r="F228" s="27"/>
      <c r="G228" s="151"/>
      <c r="H228" s="27"/>
      <c r="I228" s="27"/>
      <c r="J228" s="27"/>
      <c r="K228" s="27"/>
      <c r="L228" s="27"/>
      <c r="M228" s="27"/>
      <c r="N228" s="27"/>
      <c r="O228" s="27"/>
      <c r="P228" s="27"/>
      <c r="Q228" s="27"/>
      <c r="R228" s="27"/>
      <c r="S228" s="27"/>
      <c r="T228" s="27"/>
      <c r="U228" s="27"/>
      <c r="V228" s="27"/>
      <c r="W228" s="27"/>
      <c r="X228" s="27"/>
      <c r="Y228" s="27"/>
    </row>
    <row r="229" spans="1:25" x14ac:dyDescent="0.25">
      <c r="A229" s="145" t="s">
        <v>758</v>
      </c>
      <c r="B229" s="146">
        <f t="shared" si="21"/>
        <v>154.08999999999992</v>
      </c>
      <c r="C229" s="147" t="s">
        <v>975</v>
      </c>
      <c r="D229" s="148"/>
      <c r="E229" s="124"/>
      <c r="F229" s="27"/>
      <c r="G229" s="151"/>
      <c r="H229" s="27"/>
      <c r="I229" s="27"/>
      <c r="J229" s="27"/>
      <c r="K229" s="27"/>
      <c r="L229" s="27"/>
      <c r="M229" s="27"/>
      <c r="N229" s="27"/>
      <c r="O229" s="27"/>
      <c r="P229" s="27"/>
      <c r="Q229" s="27"/>
      <c r="R229" s="27"/>
      <c r="S229" s="27"/>
      <c r="T229" s="27"/>
      <c r="U229" s="27"/>
      <c r="V229" s="27"/>
      <c r="W229" s="27"/>
      <c r="X229" s="27"/>
      <c r="Y229" s="27"/>
    </row>
    <row r="230" spans="1:25" x14ac:dyDescent="0.25">
      <c r="A230" s="145" t="s">
        <v>758</v>
      </c>
      <c r="B230" s="146">
        <v>155</v>
      </c>
      <c r="C230" s="147" t="s">
        <v>976</v>
      </c>
      <c r="D230" s="148"/>
      <c r="E230" s="124"/>
      <c r="F230" s="27"/>
      <c r="G230" s="151"/>
      <c r="H230" s="27"/>
      <c r="I230" s="27"/>
      <c r="J230" s="27"/>
      <c r="K230" s="27"/>
      <c r="L230" s="27"/>
      <c r="M230" s="27"/>
      <c r="N230" s="27"/>
      <c r="O230" s="27"/>
      <c r="P230" s="27"/>
      <c r="Q230" s="27"/>
      <c r="R230" s="27"/>
      <c r="S230" s="27"/>
      <c r="T230" s="27"/>
      <c r="U230" s="27"/>
      <c r="V230" s="27"/>
      <c r="W230" s="27"/>
      <c r="X230" s="27"/>
      <c r="Y230" s="27"/>
    </row>
    <row r="231" spans="1:25" x14ac:dyDescent="0.25">
      <c r="A231" s="145" t="s">
        <v>758</v>
      </c>
      <c r="B231" s="146">
        <f t="shared" ref="B231:B232" si="22">SUM(B230+1)</f>
        <v>156</v>
      </c>
      <c r="C231" s="147" t="s">
        <v>977</v>
      </c>
      <c r="D231" s="148"/>
      <c r="E231" s="124"/>
      <c r="F231" s="27"/>
      <c r="G231" s="151"/>
      <c r="H231" s="27"/>
      <c r="I231" s="27"/>
      <c r="J231" s="27"/>
      <c r="K231" s="27"/>
      <c r="L231" s="27"/>
      <c r="M231" s="27"/>
      <c r="N231" s="27"/>
      <c r="O231" s="27"/>
      <c r="P231" s="27"/>
      <c r="Q231" s="27"/>
      <c r="R231" s="27"/>
      <c r="S231" s="27"/>
      <c r="T231" s="27"/>
      <c r="U231" s="27"/>
      <c r="V231" s="27"/>
      <c r="W231" s="27"/>
      <c r="X231" s="27"/>
      <c r="Y231" s="27"/>
    </row>
    <row r="232" spans="1:25" x14ac:dyDescent="0.25">
      <c r="A232" s="145" t="s">
        <v>758</v>
      </c>
      <c r="B232" s="146">
        <f t="shared" si="22"/>
        <v>157</v>
      </c>
      <c r="C232" s="147" t="s">
        <v>978</v>
      </c>
      <c r="D232" s="148"/>
      <c r="E232" s="124"/>
      <c r="F232" s="27"/>
      <c r="G232" s="151"/>
      <c r="H232" s="27"/>
      <c r="I232" s="27"/>
      <c r="J232" s="27"/>
      <c r="K232" s="27"/>
      <c r="L232" s="27"/>
      <c r="M232" s="27"/>
      <c r="N232" s="27"/>
      <c r="O232" s="27"/>
      <c r="P232" s="27"/>
      <c r="Q232" s="27"/>
      <c r="R232" s="27"/>
      <c r="S232" s="27"/>
      <c r="T232" s="27"/>
      <c r="U232" s="27"/>
      <c r="V232" s="27"/>
      <c r="W232" s="27"/>
      <c r="X232" s="27"/>
      <c r="Y232" s="27"/>
    </row>
    <row r="233" spans="1:25" x14ac:dyDescent="0.25">
      <c r="A233" s="145" t="s">
        <v>758</v>
      </c>
      <c r="B233" s="146">
        <v>157.01</v>
      </c>
      <c r="C233" s="147" t="s">
        <v>979</v>
      </c>
      <c r="D233" s="148"/>
      <c r="E233" s="124"/>
      <c r="F233" s="27"/>
      <c r="G233" s="151"/>
      <c r="H233" s="27"/>
      <c r="I233" s="27"/>
      <c r="J233" s="27"/>
      <c r="K233" s="27"/>
      <c r="L233" s="27"/>
      <c r="M233" s="27"/>
      <c r="N233" s="27"/>
      <c r="O233" s="27"/>
      <c r="P233" s="27"/>
      <c r="Q233" s="27"/>
      <c r="R233" s="27"/>
      <c r="S233" s="27"/>
      <c r="T233" s="27"/>
      <c r="U233" s="27"/>
      <c r="V233" s="27"/>
      <c r="W233" s="27"/>
      <c r="X233" s="27"/>
      <c r="Y233" s="27"/>
    </row>
    <row r="234" spans="1:25" x14ac:dyDescent="0.25">
      <c r="A234" s="145" t="s">
        <v>758</v>
      </c>
      <c r="B234" s="146">
        <f t="shared" ref="B234:B242" si="23">B233+0.01</f>
        <v>157.01999999999998</v>
      </c>
      <c r="C234" s="147" t="s">
        <v>980</v>
      </c>
      <c r="D234" s="148"/>
      <c r="E234" s="124"/>
      <c r="F234" s="27"/>
      <c r="G234" s="151"/>
      <c r="H234" s="27"/>
      <c r="I234" s="27"/>
      <c r="J234" s="27"/>
      <c r="K234" s="27"/>
      <c r="L234" s="27"/>
      <c r="M234" s="27"/>
      <c r="N234" s="27"/>
      <c r="O234" s="27"/>
      <c r="P234" s="27"/>
      <c r="Q234" s="27"/>
      <c r="R234" s="27"/>
      <c r="S234" s="27"/>
      <c r="T234" s="27"/>
      <c r="U234" s="27"/>
      <c r="V234" s="27"/>
      <c r="W234" s="27"/>
      <c r="X234" s="27"/>
      <c r="Y234" s="27"/>
    </row>
    <row r="235" spans="1:25" x14ac:dyDescent="0.25">
      <c r="A235" s="145" t="s">
        <v>758</v>
      </c>
      <c r="B235" s="146">
        <f t="shared" si="23"/>
        <v>157.02999999999997</v>
      </c>
      <c r="C235" s="147" t="s">
        <v>981</v>
      </c>
      <c r="D235" s="148"/>
      <c r="E235" s="124"/>
      <c r="F235" s="27"/>
      <c r="G235" s="151"/>
      <c r="H235" s="27"/>
      <c r="I235" s="27"/>
      <c r="J235" s="27"/>
      <c r="K235" s="27"/>
      <c r="L235" s="27"/>
      <c r="M235" s="27"/>
      <c r="N235" s="27"/>
      <c r="O235" s="27"/>
      <c r="P235" s="27"/>
      <c r="Q235" s="27"/>
      <c r="R235" s="27"/>
      <c r="S235" s="27"/>
      <c r="T235" s="27"/>
      <c r="U235" s="27"/>
      <c r="V235" s="27"/>
      <c r="W235" s="27"/>
      <c r="X235" s="27"/>
      <c r="Y235" s="27"/>
    </row>
    <row r="236" spans="1:25" x14ac:dyDescent="0.25">
      <c r="A236" s="145" t="s">
        <v>758</v>
      </c>
      <c r="B236" s="146">
        <f t="shared" si="23"/>
        <v>157.03999999999996</v>
      </c>
      <c r="C236" s="147" t="s">
        <v>982</v>
      </c>
      <c r="D236" s="148"/>
      <c r="E236" s="124"/>
      <c r="F236" s="27"/>
      <c r="G236" s="151"/>
      <c r="H236" s="27"/>
      <c r="I236" s="27"/>
      <c r="J236" s="27"/>
      <c r="K236" s="27"/>
      <c r="L236" s="27"/>
      <c r="M236" s="27"/>
      <c r="N236" s="27"/>
      <c r="O236" s="27"/>
      <c r="P236" s="27"/>
      <c r="Q236" s="27"/>
      <c r="R236" s="27"/>
      <c r="S236" s="27"/>
      <c r="T236" s="27"/>
      <c r="U236" s="27"/>
      <c r="V236" s="27"/>
      <c r="W236" s="27"/>
      <c r="X236" s="27"/>
      <c r="Y236" s="27"/>
    </row>
    <row r="237" spans="1:25" x14ac:dyDescent="0.25">
      <c r="A237" s="145" t="s">
        <v>758</v>
      </c>
      <c r="B237" s="146">
        <f t="shared" si="23"/>
        <v>157.04999999999995</v>
      </c>
      <c r="C237" s="147" t="s">
        <v>983</v>
      </c>
      <c r="D237" s="148"/>
      <c r="E237" s="124"/>
      <c r="F237" s="27"/>
      <c r="G237" s="151"/>
      <c r="H237" s="27"/>
      <c r="I237" s="27"/>
      <c r="J237" s="27"/>
      <c r="K237" s="27"/>
      <c r="L237" s="27"/>
      <c r="M237" s="27"/>
      <c r="N237" s="27"/>
      <c r="O237" s="27"/>
      <c r="P237" s="27"/>
      <c r="Q237" s="27"/>
      <c r="R237" s="27"/>
      <c r="S237" s="27"/>
      <c r="T237" s="27"/>
      <c r="U237" s="27"/>
      <c r="V237" s="27"/>
      <c r="W237" s="27"/>
      <c r="X237" s="27"/>
      <c r="Y237" s="27"/>
    </row>
    <row r="238" spans="1:25" x14ac:dyDescent="0.25">
      <c r="A238" s="145" t="s">
        <v>758</v>
      </c>
      <c r="B238" s="146">
        <f t="shared" si="23"/>
        <v>157.05999999999995</v>
      </c>
      <c r="C238" s="147" t="s">
        <v>984</v>
      </c>
      <c r="D238" s="148"/>
      <c r="E238" s="124"/>
      <c r="F238" s="27"/>
      <c r="G238" s="151"/>
      <c r="H238" s="27"/>
      <c r="I238" s="27"/>
      <c r="J238" s="27"/>
      <c r="K238" s="27"/>
      <c r="L238" s="27"/>
      <c r="M238" s="27"/>
      <c r="N238" s="27"/>
      <c r="O238" s="27"/>
      <c r="P238" s="27"/>
      <c r="Q238" s="27"/>
      <c r="R238" s="27"/>
      <c r="S238" s="27"/>
      <c r="T238" s="27"/>
      <c r="U238" s="27"/>
      <c r="V238" s="27"/>
      <c r="W238" s="27"/>
      <c r="X238" s="27"/>
      <c r="Y238" s="27"/>
    </row>
    <row r="239" spans="1:25" x14ac:dyDescent="0.25">
      <c r="A239" s="145" t="s">
        <v>758</v>
      </c>
      <c r="B239" s="146">
        <f t="shared" si="23"/>
        <v>157.06999999999994</v>
      </c>
      <c r="C239" s="147" t="s">
        <v>922</v>
      </c>
      <c r="D239" s="148"/>
      <c r="E239" s="124"/>
      <c r="F239" s="27"/>
      <c r="G239" s="151"/>
      <c r="H239" s="27"/>
      <c r="I239" s="27"/>
      <c r="J239" s="27"/>
      <c r="K239" s="27"/>
      <c r="L239" s="27"/>
      <c r="M239" s="27"/>
      <c r="N239" s="27"/>
      <c r="O239" s="27"/>
      <c r="P239" s="27"/>
      <c r="Q239" s="27"/>
      <c r="R239" s="27"/>
      <c r="S239" s="27"/>
      <c r="T239" s="27"/>
      <c r="U239" s="27"/>
      <c r="V239" s="27"/>
      <c r="W239" s="27"/>
      <c r="X239" s="27"/>
      <c r="Y239" s="27"/>
    </row>
    <row r="240" spans="1:25" x14ac:dyDescent="0.25">
      <c r="A240" s="145" t="s">
        <v>758</v>
      </c>
      <c r="B240" s="146">
        <f t="shared" si="23"/>
        <v>157.07999999999993</v>
      </c>
      <c r="C240" s="147" t="s">
        <v>985</v>
      </c>
      <c r="D240" s="148"/>
      <c r="E240" s="124"/>
      <c r="F240" s="27"/>
      <c r="G240" s="151"/>
      <c r="H240" s="27"/>
      <c r="I240" s="27"/>
      <c r="J240" s="27"/>
      <c r="K240" s="27"/>
      <c r="L240" s="27"/>
      <c r="M240" s="27"/>
      <c r="N240" s="27"/>
      <c r="O240" s="27"/>
      <c r="P240" s="27"/>
      <c r="Q240" s="27"/>
      <c r="R240" s="27"/>
      <c r="S240" s="27"/>
      <c r="T240" s="27"/>
      <c r="U240" s="27"/>
      <c r="V240" s="27"/>
      <c r="W240" s="27"/>
      <c r="X240" s="27"/>
      <c r="Y240" s="27"/>
    </row>
    <row r="241" spans="1:25" x14ac:dyDescent="0.25">
      <c r="A241" s="145" t="s">
        <v>758</v>
      </c>
      <c r="B241" s="146">
        <f t="shared" si="23"/>
        <v>157.08999999999992</v>
      </c>
      <c r="C241" s="147" t="s">
        <v>778</v>
      </c>
      <c r="D241" s="148"/>
      <c r="E241" s="124"/>
      <c r="F241" s="27"/>
      <c r="G241" s="151"/>
      <c r="H241" s="27"/>
      <c r="I241" s="27"/>
      <c r="J241" s="27"/>
      <c r="K241" s="27"/>
      <c r="L241" s="27"/>
      <c r="M241" s="27"/>
      <c r="N241" s="27"/>
      <c r="O241" s="27"/>
      <c r="P241" s="27"/>
      <c r="Q241" s="27"/>
      <c r="R241" s="27"/>
      <c r="S241" s="27"/>
      <c r="T241" s="27"/>
      <c r="U241" s="27"/>
      <c r="V241" s="27"/>
      <c r="W241" s="27"/>
      <c r="X241" s="27"/>
      <c r="Y241" s="27"/>
    </row>
    <row r="242" spans="1:25" x14ac:dyDescent="0.25">
      <c r="A242" s="145" t="s">
        <v>758</v>
      </c>
      <c r="B242" s="146">
        <f t="shared" si="23"/>
        <v>157.09999999999991</v>
      </c>
      <c r="C242" s="147" t="s">
        <v>986</v>
      </c>
      <c r="D242" s="148"/>
      <c r="E242" s="124"/>
      <c r="F242" s="27"/>
      <c r="G242" s="151"/>
      <c r="H242" s="27"/>
      <c r="I242" s="27"/>
      <c r="J242" s="27"/>
      <c r="K242" s="27"/>
      <c r="L242" s="27"/>
      <c r="M242" s="27"/>
      <c r="N242" s="27"/>
      <c r="O242" s="27"/>
      <c r="P242" s="27"/>
      <c r="Q242" s="27"/>
      <c r="R242" s="27"/>
      <c r="S242" s="27"/>
      <c r="T242" s="27"/>
      <c r="U242" s="27"/>
      <c r="V242" s="27"/>
      <c r="W242" s="27"/>
      <c r="X242" s="27"/>
      <c r="Y242" s="27"/>
    </row>
    <row r="243" spans="1:25" x14ac:dyDescent="0.25">
      <c r="A243" s="257"/>
      <c r="B243" s="228"/>
      <c r="C243" s="166" t="s">
        <v>987</v>
      </c>
      <c r="D243" s="161"/>
      <c r="E243" s="164"/>
      <c r="F243" s="27"/>
      <c r="G243" s="151"/>
      <c r="H243" s="27"/>
      <c r="I243" s="27"/>
      <c r="J243" s="27"/>
      <c r="K243" s="27"/>
      <c r="L243" s="27"/>
      <c r="M243" s="27"/>
      <c r="N243" s="27"/>
      <c r="O243" s="27"/>
      <c r="P243" s="27"/>
      <c r="Q243" s="27"/>
      <c r="R243" s="27"/>
      <c r="S243" s="27"/>
      <c r="T243" s="27"/>
      <c r="U243" s="27"/>
      <c r="V243" s="27"/>
      <c r="W243" s="27"/>
      <c r="X243" s="27"/>
      <c r="Y243" s="27"/>
    </row>
    <row r="244" spans="1:25" ht="24" x14ac:dyDescent="0.25">
      <c r="A244" s="145" t="s">
        <v>758</v>
      </c>
      <c r="B244" s="146">
        <v>158</v>
      </c>
      <c r="C244" s="154" t="s">
        <v>988</v>
      </c>
      <c r="D244" s="148"/>
      <c r="E244" s="124"/>
      <c r="F244" s="27"/>
      <c r="G244" s="151"/>
      <c r="H244" s="27"/>
      <c r="I244" s="27"/>
      <c r="J244" s="27"/>
      <c r="K244" s="27"/>
      <c r="L244" s="27"/>
      <c r="M244" s="27"/>
      <c r="N244" s="27"/>
      <c r="O244" s="27"/>
      <c r="P244" s="27"/>
      <c r="Q244" s="27"/>
      <c r="R244" s="27"/>
      <c r="S244" s="27"/>
      <c r="T244" s="27"/>
      <c r="U244" s="27"/>
      <c r="V244" s="27"/>
      <c r="W244" s="27"/>
      <c r="X244" s="27"/>
      <c r="Y244" s="27"/>
    </row>
    <row r="245" spans="1:25" ht="24" x14ac:dyDescent="0.25">
      <c r="A245" s="145" t="s">
        <v>758</v>
      </c>
      <c r="B245" s="146">
        <f t="shared" ref="B245:B252" si="24">SUM(B244+1)</f>
        <v>159</v>
      </c>
      <c r="C245" s="154" t="s">
        <v>989</v>
      </c>
      <c r="D245" s="148"/>
      <c r="E245" s="124"/>
      <c r="F245" s="27"/>
      <c r="G245" s="151"/>
      <c r="H245" s="27"/>
      <c r="I245" s="27"/>
      <c r="J245" s="27"/>
      <c r="K245" s="27"/>
      <c r="L245" s="27"/>
      <c r="M245" s="27"/>
      <c r="N245" s="27"/>
      <c r="O245" s="27"/>
      <c r="P245" s="27"/>
      <c r="Q245" s="27"/>
      <c r="R245" s="27"/>
      <c r="S245" s="27"/>
      <c r="T245" s="27"/>
      <c r="U245" s="27"/>
      <c r="V245" s="27"/>
      <c r="W245" s="27"/>
      <c r="X245" s="27"/>
      <c r="Y245" s="27"/>
    </row>
    <row r="246" spans="1:25" ht="48" x14ac:dyDescent="0.25">
      <c r="A246" s="145" t="s">
        <v>758</v>
      </c>
      <c r="B246" s="146">
        <f t="shared" si="24"/>
        <v>160</v>
      </c>
      <c r="C246" s="154" t="s">
        <v>990</v>
      </c>
      <c r="D246" s="148"/>
      <c r="E246" s="124"/>
      <c r="F246" s="27"/>
      <c r="G246" s="151"/>
      <c r="H246" s="27"/>
      <c r="I246" s="27"/>
      <c r="J246" s="27"/>
      <c r="K246" s="27"/>
      <c r="L246" s="27"/>
      <c r="M246" s="27"/>
      <c r="N246" s="27"/>
      <c r="O246" s="27"/>
      <c r="P246" s="27"/>
      <c r="Q246" s="27"/>
      <c r="R246" s="27"/>
      <c r="S246" s="27"/>
      <c r="T246" s="27"/>
      <c r="U246" s="27"/>
      <c r="V246" s="27"/>
      <c r="W246" s="27"/>
      <c r="X246" s="27"/>
      <c r="Y246" s="27"/>
    </row>
    <row r="247" spans="1:25" ht="60" x14ac:dyDescent="0.25">
      <c r="A247" s="145" t="s">
        <v>758</v>
      </c>
      <c r="B247" s="146">
        <f t="shared" si="24"/>
        <v>161</v>
      </c>
      <c r="C247" s="154" t="s">
        <v>991</v>
      </c>
      <c r="D247" s="148"/>
      <c r="E247" s="124"/>
      <c r="F247" s="27"/>
      <c r="G247" s="151"/>
      <c r="H247" s="27"/>
      <c r="I247" s="27"/>
      <c r="J247" s="27"/>
      <c r="K247" s="27"/>
      <c r="L247" s="27"/>
      <c r="M247" s="27"/>
      <c r="N247" s="27"/>
      <c r="O247" s="27"/>
      <c r="P247" s="27"/>
      <c r="Q247" s="27"/>
      <c r="R247" s="27"/>
      <c r="S247" s="27"/>
      <c r="T247" s="27"/>
      <c r="U247" s="27"/>
      <c r="V247" s="27"/>
      <c r="W247" s="27"/>
      <c r="X247" s="27"/>
      <c r="Y247" s="27"/>
    </row>
    <row r="248" spans="1:25" ht="36" x14ac:dyDescent="0.25">
      <c r="A248" s="145" t="s">
        <v>758</v>
      </c>
      <c r="B248" s="146">
        <f t="shared" si="24"/>
        <v>162</v>
      </c>
      <c r="C248" s="154" t="s">
        <v>992</v>
      </c>
      <c r="D248" s="148"/>
      <c r="E248" s="124"/>
      <c r="F248" s="27"/>
      <c r="G248" s="151"/>
      <c r="H248" s="27"/>
      <c r="I248" s="27"/>
      <c r="J248" s="27"/>
      <c r="K248" s="27"/>
      <c r="L248" s="27"/>
      <c r="M248" s="27"/>
      <c r="N248" s="27"/>
      <c r="O248" s="27"/>
      <c r="P248" s="27"/>
      <c r="Q248" s="27"/>
      <c r="R248" s="27"/>
      <c r="S248" s="27"/>
      <c r="T248" s="27"/>
      <c r="U248" s="27"/>
      <c r="V248" s="27"/>
      <c r="W248" s="27"/>
      <c r="X248" s="27"/>
      <c r="Y248" s="27"/>
    </row>
    <row r="249" spans="1:25" ht="24" x14ac:dyDescent="0.25">
      <c r="A249" s="145" t="s">
        <v>758</v>
      </c>
      <c r="B249" s="146">
        <f t="shared" si="24"/>
        <v>163</v>
      </c>
      <c r="C249" s="154" t="s">
        <v>993</v>
      </c>
      <c r="D249" s="148"/>
      <c r="E249" s="124"/>
      <c r="F249" s="27"/>
      <c r="G249" s="151"/>
      <c r="H249" s="27"/>
      <c r="I249" s="27"/>
      <c r="J249" s="27"/>
      <c r="K249" s="27"/>
      <c r="L249" s="27"/>
      <c r="M249" s="27"/>
      <c r="N249" s="27"/>
      <c r="O249" s="27"/>
      <c r="P249" s="27"/>
      <c r="Q249" s="27"/>
      <c r="R249" s="27"/>
      <c r="S249" s="27"/>
      <c r="T249" s="27"/>
      <c r="U249" s="27"/>
      <c r="V249" s="27"/>
      <c r="W249" s="27"/>
      <c r="X249" s="27"/>
      <c r="Y249" s="27"/>
    </row>
    <row r="250" spans="1:25" ht="36" x14ac:dyDescent="0.25">
      <c r="A250" s="145" t="s">
        <v>758</v>
      </c>
      <c r="B250" s="146">
        <f t="shared" si="24"/>
        <v>164</v>
      </c>
      <c r="C250" s="154" t="s">
        <v>994</v>
      </c>
      <c r="D250" s="148"/>
      <c r="E250" s="124"/>
      <c r="F250" s="27"/>
      <c r="G250" s="151"/>
      <c r="H250" s="27"/>
      <c r="I250" s="27"/>
      <c r="J250" s="27"/>
      <c r="K250" s="27"/>
      <c r="L250" s="27"/>
      <c r="M250" s="27"/>
      <c r="N250" s="27"/>
      <c r="O250" s="27"/>
      <c r="P250" s="27"/>
      <c r="Q250" s="27"/>
      <c r="R250" s="27"/>
      <c r="S250" s="27"/>
      <c r="T250" s="27"/>
      <c r="U250" s="27"/>
      <c r="V250" s="27"/>
      <c r="W250" s="27"/>
      <c r="X250" s="27"/>
      <c r="Y250" s="27"/>
    </row>
    <row r="251" spans="1:25" ht="24" x14ac:dyDescent="0.25">
      <c r="A251" s="145" t="s">
        <v>758</v>
      </c>
      <c r="B251" s="146">
        <f t="shared" si="24"/>
        <v>165</v>
      </c>
      <c r="C251" s="154" t="s">
        <v>995</v>
      </c>
      <c r="D251" s="148"/>
      <c r="E251" s="124"/>
      <c r="F251" s="27"/>
      <c r="G251" s="151"/>
      <c r="H251" s="27"/>
      <c r="I251" s="27"/>
      <c r="J251" s="27"/>
      <c r="K251" s="27"/>
      <c r="L251" s="27"/>
      <c r="M251" s="27"/>
      <c r="N251" s="27"/>
      <c r="O251" s="27"/>
      <c r="P251" s="27"/>
      <c r="Q251" s="27"/>
      <c r="R251" s="27"/>
      <c r="S251" s="27"/>
      <c r="T251" s="27"/>
      <c r="U251" s="27"/>
      <c r="V251" s="27"/>
      <c r="W251" s="27"/>
      <c r="X251" s="27"/>
      <c r="Y251" s="27"/>
    </row>
    <row r="252" spans="1:25" ht="24" x14ac:dyDescent="0.25">
      <c r="A252" s="145" t="s">
        <v>758</v>
      </c>
      <c r="B252" s="146">
        <f t="shared" si="24"/>
        <v>166</v>
      </c>
      <c r="C252" s="154" t="s">
        <v>996</v>
      </c>
      <c r="D252" s="148"/>
      <c r="E252" s="124"/>
      <c r="F252" s="27"/>
      <c r="G252" s="151"/>
      <c r="H252" s="27"/>
      <c r="I252" s="27"/>
      <c r="J252" s="27"/>
      <c r="K252" s="27"/>
      <c r="L252" s="27"/>
      <c r="M252" s="27"/>
      <c r="N252" s="27"/>
      <c r="O252" s="27"/>
      <c r="P252" s="27"/>
      <c r="Q252" s="27"/>
      <c r="R252" s="27"/>
      <c r="S252" s="27"/>
      <c r="T252" s="27"/>
      <c r="U252" s="27"/>
      <c r="V252" s="27"/>
      <c r="W252" s="27"/>
      <c r="X252" s="27"/>
      <c r="Y252" s="27"/>
    </row>
    <row r="253" spans="1:25" x14ac:dyDescent="0.25">
      <c r="A253" s="167"/>
      <c r="B253" s="167"/>
      <c r="C253" s="154"/>
      <c r="D253" s="148"/>
      <c r="E253" s="124"/>
      <c r="F253" s="27"/>
      <c r="G253" s="151"/>
      <c r="H253" s="27"/>
      <c r="I253" s="27"/>
      <c r="J253" s="27"/>
      <c r="K253" s="27"/>
      <c r="L253" s="27"/>
      <c r="M253" s="27"/>
      <c r="N253" s="27"/>
      <c r="O253" s="27"/>
      <c r="P253" s="27"/>
      <c r="Q253" s="27"/>
      <c r="R253" s="27"/>
      <c r="S253" s="27"/>
      <c r="T253" s="27"/>
      <c r="U253" s="27"/>
      <c r="V253" s="27"/>
      <c r="W253" s="27"/>
      <c r="X253" s="27"/>
      <c r="Y253" s="27"/>
    </row>
    <row r="254" spans="1:25" x14ac:dyDescent="0.25">
      <c r="A254" s="168"/>
      <c r="B254" s="169"/>
      <c r="C254" s="170"/>
      <c r="D254" s="171"/>
      <c r="E254" s="123"/>
      <c r="F254" s="27"/>
      <c r="G254" s="151"/>
      <c r="H254" s="27"/>
      <c r="I254" s="27"/>
      <c r="J254" s="27"/>
      <c r="K254" s="27"/>
      <c r="L254" s="27"/>
      <c r="M254" s="27"/>
      <c r="N254" s="27"/>
      <c r="O254" s="27"/>
      <c r="P254" s="27"/>
      <c r="Q254" s="27"/>
      <c r="R254" s="27"/>
      <c r="S254" s="27"/>
      <c r="T254" s="27"/>
      <c r="U254" s="27"/>
      <c r="V254" s="27"/>
      <c r="W254" s="27"/>
      <c r="X254" s="27"/>
      <c r="Y254" s="27"/>
    </row>
    <row r="255" spans="1:25" x14ac:dyDescent="0.25">
      <c r="A255" s="168"/>
      <c r="B255" s="169"/>
      <c r="C255" s="170"/>
      <c r="D255" s="171"/>
      <c r="E255" s="123"/>
      <c r="F255" s="27"/>
      <c r="G255" s="151"/>
      <c r="H255" s="27"/>
      <c r="I255" s="27"/>
      <c r="J255" s="27"/>
      <c r="K255" s="27"/>
      <c r="L255" s="27"/>
      <c r="M255" s="27"/>
      <c r="N255" s="27"/>
      <c r="O255" s="27"/>
      <c r="P255" s="27"/>
      <c r="Q255" s="27"/>
      <c r="R255" s="27"/>
      <c r="S255" s="27"/>
      <c r="T255" s="27"/>
      <c r="U255" s="27"/>
      <c r="V255" s="27"/>
      <c r="W255" s="27"/>
      <c r="X255" s="27"/>
      <c r="Y255" s="27"/>
    </row>
    <row r="256" spans="1:25" x14ac:dyDescent="0.25">
      <c r="A256" s="168"/>
      <c r="B256" s="169"/>
      <c r="C256" s="170"/>
      <c r="D256" s="171"/>
      <c r="E256" s="123"/>
      <c r="F256" s="27"/>
      <c r="G256" s="151"/>
      <c r="H256" s="27"/>
      <c r="I256" s="27"/>
      <c r="J256" s="27"/>
      <c r="K256" s="27"/>
      <c r="L256" s="27"/>
      <c r="M256" s="27"/>
      <c r="N256" s="27"/>
      <c r="O256" s="27"/>
      <c r="P256" s="27"/>
      <c r="Q256" s="27"/>
      <c r="R256" s="27"/>
      <c r="S256" s="27"/>
      <c r="T256" s="27"/>
      <c r="U256" s="27"/>
      <c r="V256" s="27"/>
      <c r="W256" s="27"/>
      <c r="X256" s="27"/>
      <c r="Y256" s="27"/>
    </row>
    <row r="257" spans="1:25" x14ac:dyDescent="0.25">
      <c r="A257" s="168"/>
      <c r="B257" s="169"/>
      <c r="C257" s="170"/>
      <c r="D257" s="171"/>
      <c r="E257" s="123"/>
      <c r="F257" s="27"/>
      <c r="G257" s="151"/>
      <c r="H257" s="27"/>
      <c r="I257" s="27"/>
      <c r="J257" s="27"/>
      <c r="K257" s="27"/>
      <c r="L257" s="27"/>
      <c r="M257" s="27"/>
      <c r="N257" s="27"/>
      <c r="O257" s="27"/>
      <c r="P257" s="27"/>
      <c r="Q257" s="27"/>
      <c r="R257" s="27"/>
      <c r="S257" s="27"/>
      <c r="T257" s="27"/>
      <c r="U257" s="27"/>
      <c r="V257" s="27"/>
      <c r="W257" s="27"/>
      <c r="X257" s="27"/>
      <c r="Y257" s="27"/>
    </row>
    <row r="258" spans="1:25" x14ac:dyDescent="0.25">
      <c r="A258" s="168"/>
      <c r="B258" s="169"/>
      <c r="C258" s="170"/>
      <c r="D258" s="171"/>
      <c r="E258" s="123"/>
      <c r="F258" s="27"/>
      <c r="G258" s="151"/>
      <c r="H258" s="27"/>
      <c r="I258" s="27"/>
      <c r="J258" s="27"/>
      <c r="K258" s="27"/>
      <c r="L258" s="27"/>
      <c r="M258" s="27"/>
      <c r="N258" s="27"/>
      <c r="O258" s="27"/>
      <c r="P258" s="27"/>
      <c r="Q258" s="27"/>
      <c r="R258" s="27"/>
      <c r="S258" s="27"/>
      <c r="T258" s="27"/>
      <c r="U258" s="27"/>
      <c r="V258" s="27"/>
      <c r="W258" s="27"/>
      <c r="X258" s="27"/>
      <c r="Y258" s="27"/>
    </row>
    <row r="259" spans="1:25" x14ac:dyDescent="0.25">
      <c r="A259" s="168"/>
      <c r="B259" s="169"/>
      <c r="C259" s="170"/>
      <c r="D259" s="171"/>
      <c r="E259" s="123"/>
      <c r="F259" s="27"/>
      <c r="G259" s="151"/>
      <c r="H259" s="27"/>
      <c r="I259" s="27"/>
      <c r="J259" s="27"/>
      <c r="K259" s="27"/>
      <c r="L259" s="27"/>
      <c r="M259" s="27"/>
      <c r="N259" s="27"/>
      <c r="O259" s="27"/>
      <c r="P259" s="27"/>
      <c r="Q259" s="27"/>
      <c r="R259" s="27"/>
      <c r="S259" s="27"/>
      <c r="T259" s="27"/>
      <c r="U259" s="27"/>
      <c r="V259" s="27"/>
      <c r="W259" s="27"/>
      <c r="X259" s="27"/>
      <c r="Y259" s="27"/>
    </row>
    <row r="260" spans="1:25" x14ac:dyDescent="0.25">
      <c r="A260" s="168"/>
      <c r="B260" s="169"/>
      <c r="C260" s="170"/>
      <c r="D260" s="171"/>
      <c r="E260" s="123"/>
      <c r="F260" s="27"/>
      <c r="G260" s="151"/>
      <c r="H260" s="27"/>
      <c r="I260" s="27"/>
      <c r="J260" s="27"/>
      <c r="K260" s="27"/>
      <c r="L260" s="27"/>
      <c r="M260" s="27"/>
      <c r="N260" s="27"/>
      <c r="O260" s="27"/>
      <c r="P260" s="27"/>
      <c r="Q260" s="27"/>
      <c r="R260" s="27"/>
      <c r="S260" s="27"/>
      <c r="T260" s="27"/>
      <c r="U260" s="27"/>
      <c r="V260" s="27"/>
      <c r="W260" s="27"/>
      <c r="X260" s="27"/>
      <c r="Y260" s="27"/>
    </row>
    <row r="261" spans="1:25" x14ac:dyDescent="0.25">
      <c r="A261" s="168"/>
      <c r="B261" s="169"/>
      <c r="C261" s="170"/>
      <c r="D261" s="171"/>
      <c r="E261" s="123"/>
      <c r="F261" s="27"/>
      <c r="G261" s="151"/>
      <c r="H261" s="27"/>
      <c r="I261" s="27"/>
      <c r="J261" s="27"/>
      <c r="K261" s="27"/>
      <c r="L261" s="27"/>
      <c r="M261" s="27"/>
      <c r="N261" s="27"/>
      <c r="O261" s="27"/>
      <c r="P261" s="27"/>
      <c r="Q261" s="27"/>
      <c r="R261" s="27"/>
      <c r="S261" s="27"/>
      <c r="T261" s="27"/>
      <c r="U261" s="27"/>
      <c r="V261" s="27"/>
      <c r="W261" s="27"/>
      <c r="X261" s="27"/>
      <c r="Y261" s="27"/>
    </row>
    <row r="262" spans="1:25" x14ac:dyDescent="0.25">
      <c r="A262" s="168"/>
      <c r="B262" s="169"/>
      <c r="C262" s="170"/>
      <c r="D262" s="171"/>
      <c r="E262" s="123"/>
      <c r="F262" s="27"/>
      <c r="G262" s="151"/>
      <c r="H262" s="27"/>
      <c r="I262" s="27"/>
      <c r="J262" s="27"/>
      <c r="K262" s="27"/>
      <c r="L262" s="27"/>
      <c r="M262" s="27"/>
      <c r="N262" s="27"/>
      <c r="O262" s="27"/>
      <c r="P262" s="27"/>
      <c r="Q262" s="27"/>
      <c r="R262" s="27"/>
      <c r="S262" s="27"/>
      <c r="T262" s="27"/>
      <c r="U262" s="27"/>
      <c r="V262" s="27"/>
      <c r="W262" s="27"/>
      <c r="X262" s="27"/>
      <c r="Y262" s="27"/>
    </row>
    <row r="263" spans="1:25" x14ac:dyDescent="0.25">
      <c r="A263" s="168"/>
      <c r="B263" s="169"/>
      <c r="C263" s="170"/>
      <c r="D263" s="171"/>
      <c r="E263" s="123"/>
      <c r="F263" s="27"/>
      <c r="G263" s="151"/>
      <c r="H263" s="27"/>
      <c r="I263" s="27"/>
      <c r="J263" s="27"/>
      <c r="K263" s="27"/>
      <c r="L263" s="27"/>
      <c r="M263" s="27"/>
      <c r="N263" s="27"/>
      <c r="O263" s="27"/>
      <c r="P263" s="27"/>
      <c r="Q263" s="27"/>
      <c r="R263" s="27"/>
      <c r="S263" s="27"/>
      <c r="T263" s="27"/>
      <c r="U263" s="27"/>
      <c r="V263" s="27"/>
      <c r="W263" s="27"/>
      <c r="X263" s="27"/>
      <c r="Y263" s="27"/>
    </row>
    <row r="264" spans="1:25" x14ac:dyDescent="0.25">
      <c r="A264" s="168"/>
      <c r="B264" s="169"/>
      <c r="C264" s="170"/>
      <c r="D264" s="171"/>
      <c r="E264" s="123"/>
      <c r="F264" s="27"/>
      <c r="G264" s="151"/>
      <c r="H264" s="27"/>
      <c r="I264" s="27"/>
      <c r="J264" s="27"/>
      <c r="K264" s="27"/>
      <c r="L264" s="27"/>
      <c r="M264" s="27"/>
      <c r="N264" s="27"/>
      <c r="O264" s="27"/>
      <c r="P264" s="27"/>
      <c r="Q264" s="27"/>
      <c r="R264" s="27"/>
      <c r="S264" s="27"/>
      <c r="T264" s="27"/>
      <c r="U264" s="27"/>
      <c r="V264" s="27"/>
      <c r="W264" s="27"/>
      <c r="X264" s="27"/>
      <c r="Y264" s="27"/>
    </row>
    <row r="265" spans="1:25" x14ac:dyDescent="0.25">
      <c r="A265" s="168"/>
      <c r="B265" s="169"/>
      <c r="C265" s="170"/>
      <c r="D265" s="171"/>
      <c r="E265" s="123"/>
      <c r="F265" s="27"/>
      <c r="G265" s="151"/>
      <c r="H265" s="27"/>
      <c r="I265" s="27"/>
      <c r="J265" s="27"/>
      <c r="K265" s="27"/>
      <c r="L265" s="27"/>
      <c r="M265" s="27"/>
      <c r="N265" s="27"/>
      <c r="O265" s="27"/>
      <c r="P265" s="27"/>
      <c r="Q265" s="27"/>
      <c r="R265" s="27"/>
      <c r="S265" s="27"/>
      <c r="T265" s="27"/>
      <c r="U265" s="27"/>
      <c r="V265" s="27"/>
      <c r="W265" s="27"/>
      <c r="X265" s="27"/>
      <c r="Y265" s="27"/>
    </row>
    <row r="266" spans="1:25" x14ac:dyDescent="0.25">
      <c r="A266" s="168"/>
      <c r="B266" s="169"/>
      <c r="C266" s="170"/>
      <c r="D266" s="171"/>
      <c r="E266" s="123"/>
      <c r="F266" s="27"/>
      <c r="G266" s="151"/>
      <c r="H266" s="27"/>
      <c r="I266" s="27"/>
      <c r="J266" s="27"/>
      <c r="K266" s="27"/>
      <c r="L266" s="27"/>
      <c r="M266" s="27"/>
      <c r="N266" s="27"/>
      <c r="O266" s="27"/>
      <c r="P266" s="27"/>
      <c r="Q266" s="27"/>
      <c r="R266" s="27"/>
      <c r="S266" s="27"/>
      <c r="T266" s="27"/>
      <c r="U266" s="27"/>
      <c r="V266" s="27"/>
      <c r="W266" s="27"/>
      <c r="X266" s="27"/>
      <c r="Y266" s="27"/>
    </row>
    <row r="267" spans="1:25" x14ac:dyDescent="0.25">
      <c r="A267" s="168"/>
      <c r="B267" s="169"/>
      <c r="C267" s="170"/>
      <c r="D267" s="171"/>
      <c r="E267" s="123"/>
      <c r="F267" s="27"/>
      <c r="G267" s="151"/>
      <c r="H267" s="27"/>
      <c r="I267" s="27"/>
      <c r="J267" s="27"/>
      <c r="K267" s="27"/>
      <c r="L267" s="27"/>
      <c r="M267" s="27"/>
      <c r="N267" s="27"/>
      <c r="O267" s="27"/>
      <c r="P267" s="27"/>
      <c r="Q267" s="27"/>
      <c r="R267" s="27"/>
      <c r="S267" s="27"/>
      <c r="T267" s="27"/>
      <c r="U267" s="27"/>
      <c r="V267" s="27"/>
      <c r="W267" s="27"/>
      <c r="X267" s="27"/>
      <c r="Y267" s="27"/>
    </row>
    <row r="268" spans="1:25" x14ac:dyDescent="0.25">
      <c r="A268" s="168"/>
      <c r="B268" s="169"/>
      <c r="C268" s="170"/>
      <c r="D268" s="171"/>
      <c r="E268" s="123"/>
      <c r="F268" s="27"/>
      <c r="G268" s="151"/>
      <c r="H268" s="27"/>
      <c r="I268" s="27"/>
      <c r="J268" s="27"/>
      <c r="K268" s="27"/>
      <c r="L268" s="27"/>
      <c r="M268" s="27"/>
      <c r="N268" s="27"/>
      <c r="O268" s="27"/>
      <c r="P268" s="27"/>
      <c r="Q268" s="27"/>
      <c r="R268" s="27"/>
      <c r="S268" s="27"/>
      <c r="T268" s="27"/>
      <c r="U268" s="27"/>
      <c r="V268" s="27"/>
      <c r="W268" s="27"/>
      <c r="X268" s="27"/>
      <c r="Y268" s="27"/>
    </row>
    <row r="269" spans="1:25" x14ac:dyDescent="0.25">
      <c r="A269" s="168"/>
      <c r="B269" s="169"/>
      <c r="C269" s="170"/>
      <c r="D269" s="171"/>
      <c r="E269" s="123"/>
      <c r="F269" s="27"/>
      <c r="G269" s="151"/>
      <c r="H269" s="27"/>
      <c r="I269" s="27"/>
      <c r="J269" s="27"/>
      <c r="K269" s="27"/>
      <c r="L269" s="27"/>
      <c r="M269" s="27"/>
      <c r="N269" s="27"/>
      <c r="O269" s="27"/>
      <c r="P269" s="27"/>
      <c r="Q269" s="27"/>
      <c r="R269" s="27"/>
      <c r="S269" s="27"/>
      <c r="T269" s="27"/>
      <c r="U269" s="27"/>
      <c r="V269" s="27"/>
      <c r="W269" s="27"/>
      <c r="X269" s="27"/>
      <c r="Y269" s="27"/>
    </row>
    <row r="270" spans="1:25" x14ac:dyDescent="0.25">
      <c r="A270" s="168"/>
      <c r="B270" s="169"/>
      <c r="C270" s="170"/>
      <c r="D270" s="171"/>
      <c r="E270" s="123"/>
      <c r="F270" s="27"/>
      <c r="G270" s="151"/>
      <c r="H270" s="27"/>
      <c r="I270" s="27"/>
      <c r="J270" s="27"/>
      <c r="K270" s="27"/>
      <c r="L270" s="27"/>
      <c r="M270" s="27"/>
      <c r="N270" s="27"/>
      <c r="O270" s="27"/>
      <c r="P270" s="27"/>
      <c r="Q270" s="27"/>
      <c r="R270" s="27"/>
      <c r="S270" s="27"/>
      <c r="T270" s="27"/>
      <c r="U270" s="27"/>
      <c r="V270" s="27"/>
      <c r="W270" s="27"/>
      <c r="X270" s="27"/>
      <c r="Y270" s="27"/>
    </row>
    <row r="271" spans="1:25" x14ac:dyDescent="0.25">
      <c r="A271" s="168"/>
      <c r="B271" s="169"/>
      <c r="C271" s="170"/>
      <c r="D271" s="171"/>
      <c r="E271" s="123"/>
      <c r="F271" s="27"/>
      <c r="G271" s="151"/>
      <c r="H271" s="27"/>
      <c r="I271" s="27"/>
      <c r="J271" s="27"/>
      <c r="K271" s="27"/>
      <c r="L271" s="27"/>
      <c r="M271" s="27"/>
      <c r="N271" s="27"/>
      <c r="O271" s="27"/>
      <c r="P271" s="27"/>
      <c r="Q271" s="27"/>
      <c r="R271" s="27"/>
      <c r="S271" s="27"/>
      <c r="T271" s="27"/>
      <c r="U271" s="27"/>
      <c r="V271" s="27"/>
      <c r="W271" s="27"/>
      <c r="X271" s="27"/>
      <c r="Y271" s="27"/>
    </row>
    <row r="272" spans="1:25" x14ac:dyDescent="0.25">
      <c r="A272" s="168"/>
      <c r="B272" s="169"/>
      <c r="C272" s="170"/>
      <c r="D272" s="171"/>
      <c r="E272" s="123"/>
      <c r="F272" s="27"/>
      <c r="G272" s="151"/>
      <c r="H272" s="27"/>
      <c r="I272" s="27"/>
      <c r="J272" s="27"/>
      <c r="K272" s="27"/>
      <c r="L272" s="27"/>
      <c r="M272" s="27"/>
      <c r="N272" s="27"/>
      <c r="O272" s="27"/>
      <c r="P272" s="27"/>
      <c r="Q272" s="27"/>
      <c r="R272" s="27"/>
      <c r="S272" s="27"/>
      <c r="T272" s="27"/>
      <c r="U272" s="27"/>
      <c r="V272" s="27"/>
      <c r="W272" s="27"/>
      <c r="X272" s="27"/>
      <c r="Y272" s="27"/>
    </row>
    <row r="273" spans="1:25" x14ac:dyDescent="0.25">
      <c r="A273" s="168"/>
      <c r="B273" s="169"/>
      <c r="C273" s="170"/>
      <c r="D273" s="171"/>
      <c r="E273" s="123"/>
      <c r="F273" s="27"/>
      <c r="G273" s="151"/>
      <c r="H273" s="27"/>
      <c r="I273" s="27"/>
      <c r="J273" s="27"/>
      <c r="K273" s="27"/>
      <c r="L273" s="27"/>
      <c r="M273" s="27"/>
      <c r="N273" s="27"/>
      <c r="O273" s="27"/>
      <c r="P273" s="27"/>
      <c r="Q273" s="27"/>
      <c r="R273" s="27"/>
      <c r="S273" s="27"/>
      <c r="T273" s="27"/>
      <c r="U273" s="27"/>
      <c r="V273" s="27"/>
      <c r="W273" s="27"/>
      <c r="X273" s="27"/>
      <c r="Y273" s="27"/>
    </row>
    <row r="274" spans="1:25" x14ac:dyDescent="0.25">
      <c r="A274" s="168"/>
      <c r="B274" s="169"/>
      <c r="C274" s="170"/>
      <c r="D274" s="171"/>
      <c r="E274" s="123"/>
      <c r="F274" s="27"/>
      <c r="G274" s="151"/>
      <c r="H274" s="27"/>
      <c r="I274" s="27"/>
      <c r="J274" s="27"/>
      <c r="K274" s="27"/>
      <c r="L274" s="27"/>
      <c r="M274" s="27"/>
      <c r="N274" s="27"/>
      <c r="O274" s="27"/>
      <c r="P274" s="27"/>
      <c r="Q274" s="27"/>
      <c r="R274" s="27"/>
      <c r="S274" s="27"/>
      <c r="T274" s="27"/>
      <c r="U274" s="27"/>
      <c r="V274" s="27"/>
      <c r="W274" s="27"/>
      <c r="X274" s="27"/>
      <c r="Y274" s="27"/>
    </row>
    <row r="275" spans="1:25" x14ac:dyDescent="0.25">
      <c r="A275" s="168"/>
      <c r="B275" s="169"/>
      <c r="C275" s="170"/>
      <c r="D275" s="171"/>
      <c r="E275" s="123"/>
      <c r="F275" s="27"/>
      <c r="G275" s="151"/>
      <c r="H275" s="27"/>
      <c r="I275" s="27"/>
      <c r="J275" s="27"/>
      <c r="K275" s="27"/>
      <c r="L275" s="27"/>
      <c r="M275" s="27"/>
      <c r="N275" s="27"/>
      <c r="O275" s="27"/>
      <c r="P275" s="27"/>
      <c r="Q275" s="27"/>
      <c r="R275" s="27"/>
      <c r="S275" s="27"/>
      <c r="T275" s="27"/>
      <c r="U275" s="27"/>
      <c r="V275" s="27"/>
      <c r="W275" s="27"/>
      <c r="X275" s="27"/>
      <c r="Y275" s="27"/>
    </row>
    <row r="276" spans="1:25" x14ac:dyDescent="0.25">
      <c r="A276" s="168"/>
      <c r="B276" s="169"/>
      <c r="C276" s="170"/>
      <c r="D276" s="171"/>
      <c r="E276" s="123"/>
      <c r="F276" s="27"/>
      <c r="G276" s="151"/>
      <c r="H276" s="27"/>
      <c r="I276" s="27"/>
      <c r="J276" s="27"/>
      <c r="K276" s="27"/>
      <c r="L276" s="27"/>
      <c r="M276" s="27"/>
      <c r="N276" s="27"/>
      <c r="O276" s="27"/>
      <c r="P276" s="27"/>
      <c r="Q276" s="27"/>
      <c r="R276" s="27"/>
      <c r="S276" s="27"/>
      <c r="T276" s="27"/>
      <c r="U276" s="27"/>
      <c r="V276" s="27"/>
      <c r="W276" s="27"/>
      <c r="X276" s="27"/>
      <c r="Y276" s="27"/>
    </row>
    <row r="277" spans="1:25" x14ac:dyDescent="0.25">
      <c r="A277" s="168"/>
      <c r="B277" s="169"/>
      <c r="C277" s="170"/>
      <c r="D277" s="171"/>
      <c r="E277" s="123"/>
      <c r="F277" s="27"/>
      <c r="G277" s="151"/>
      <c r="H277" s="27"/>
      <c r="I277" s="27"/>
      <c r="J277" s="27"/>
      <c r="K277" s="27"/>
      <c r="L277" s="27"/>
      <c r="M277" s="27"/>
      <c r="N277" s="27"/>
      <c r="O277" s="27"/>
      <c r="P277" s="27"/>
      <c r="Q277" s="27"/>
      <c r="R277" s="27"/>
      <c r="S277" s="27"/>
      <c r="T277" s="27"/>
      <c r="U277" s="27"/>
      <c r="V277" s="27"/>
      <c r="W277" s="27"/>
      <c r="X277" s="27"/>
      <c r="Y277" s="27"/>
    </row>
    <row r="278" spans="1:25" x14ac:dyDescent="0.25">
      <c r="A278" s="168"/>
      <c r="B278" s="169"/>
      <c r="C278" s="170"/>
      <c r="D278" s="171"/>
      <c r="E278" s="123"/>
      <c r="F278" s="27"/>
      <c r="G278" s="151"/>
      <c r="H278" s="27"/>
      <c r="I278" s="27"/>
      <c r="J278" s="27"/>
      <c r="K278" s="27"/>
      <c r="L278" s="27"/>
      <c r="M278" s="27"/>
      <c r="N278" s="27"/>
      <c r="O278" s="27"/>
      <c r="P278" s="27"/>
      <c r="Q278" s="27"/>
      <c r="R278" s="27"/>
      <c r="S278" s="27"/>
      <c r="T278" s="27"/>
      <c r="U278" s="27"/>
      <c r="V278" s="27"/>
      <c r="W278" s="27"/>
      <c r="X278" s="27"/>
      <c r="Y278" s="27"/>
    </row>
    <row r="279" spans="1:25" x14ac:dyDescent="0.25">
      <c r="A279" s="168"/>
      <c r="B279" s="169"/>
      <c r="C279" s="170"/>
      <c r="D279" s="171"/>
      <c r="E279" s="123"/>
      <c r="F279" s="27"/>
      <c r="G279" s="151"/>
      <c r="H279" s="27"/>
      <c r="I279" s="27"/>
      <c r="J279" s="27"/>
      <c r="K279" s="27"/>
      <c r="L279" s="27"/>
      <c r="M279" s="27"/>
      <c r="N279" s="27"/>
      <c r="O279" s="27"/>
      <c r="P279" s="27"/>
      <c r="Q279" s="27"/>
      <c r="R279" s="27"/>
      <c r="S279" s="27"/>
      <c r="T279" s="27"/>
      <c r="U279" s="27"/>
      <c r="V279" s="27"/>
      <c r="W279" s="27"/>
      <c r="X279" s="27"/>
      <c r="Y279" s="27"/>
    </row>
    <row r="280" spans="1:25" x14ac:dyDescent="0.25">
      <c r="A280" s="168"/>
      <c r="B280" s="169"/>
      <c r="C280" s="170"/>
      <c r="D280" s="171"/>
      <c r="E280" s="123"/>
      <c r="F280" s="27"/>
      <c r="G280" s="151"/>
      <c r="H280" s="27"/>
      <c r="I280" s="27"/>
      <c r="J280" s="27"/>
      <c r="K280" s="27"/>
      <c r="L280" s="27"/>
      <c r="M280" s="27"/>
      <c r="N280" s="27"/>
      <c r="O280" s="27"/>
      <c r="P280" s="27"/>
      <c r="Q280" s="27"/>
      <c r="R280" s="27"/>
      <c r="S280" s="27"/>
      <c r="T280" s="27"/>
      <c r="U280" s="27"/>
      <c r="V280" s="27"/>
      <c r="W280" s="27"/>
      <c r="X280" s="27"/>
      <c r="Y280" s="27"/>
    </row>
    <row r="281" spans="1:25" x14ac:dyDescent="0.25">
      <c r="A281" s="168"/>
      <c r="B281" s="169"/>
      <c r="C281" s="170"/>
      <c r="D281" s="171"/>
      <c r="E281" s="123"/>
      <c r="F281" s="27"/>
      <c r="G281" s="151"/>
      <c r="H281" s="27"/>
      <c r="I281" s="27"/>
      <c r="J281" s="27"/>
      <c r="K281" s="27"/>
      <c r="L281" s="27"/>
      <c r="M281" s="27"/>
      <c r="N281" s="27"/>
      <c r="O281" s="27"/>
      <c r="P281" s="27"/>
      <c r="Q281" s="27"/>
      <c r="R281" s="27"/>
      <c r="S281" s="27"/>
      <c r="T281" s="27"/>
      <c r="U281" s="27"/>
      <c r="V281" s="27"/>
      <c r="W281" s="27"/>
      <c r="X281" s="27"/>
      <c r="Y281" s="27"/>
    </row>
    <row r="282" spans="1:25" x14ac:dyDescent="0.25">
      <c r="A282" s="168"/>
      <c r="B282" s="169"/>
      <c r="C282" s="170"/>
      <c r="D282" s="171"/>
      <c r="E282" s="123"/>
      <c r="F282" s="27"/>
      <c r="G282" s="151"/>
      <c r="H282" s="27"/>
      <c r="I282" s="27"/>
      <c r="J282" s="27"/>
      <c r="K282" s="27"/>
      <c r="L282" s="27"/>
      <c r="M282" s="27"/>
      <c r="N282" s="27"/>
      <c r="O282" s="27"/>
      <c r="P282" s="27"/>
      <c r="Q282" s="27"/>
      <c r="R282" s="27"/>
      <c r="S282" s="27"/>
      <c r="T282" s="27"/>
      <c r="U282" s="27"/>
      <c r="V282" s="27"/>
      <c r="W282" s="27"/>
      <c r="X282" s="27"/>
      <c r="Y282" s="27"/>
    </row>
    <row r="283" spans="1:25" x14ac:dyDescent="0.25">
      <c r="A283" s="168"/>
      <c r="B283" s="169"/>
      <c r="C283" s="170"/>
      <c r="D283" s="171"/>
      <c r="E283" s="123"/>
      <c r="F283" s="27"/>
      <c r="G283" s="151"/>
      <c r="H283" s="27"/>
      <c r="I283" s="27"/>
      <c r="J283" s="27"/>
      <c r="K283" s="27"/>
      <c r="L283" s="27"/>
      <c r="M283" s="27"/>
      <c r="N283" s="27"/>
      <c r="O283" s="27"/>
      <c r="P283" s="27"/>
      <c r="Q283" s="27"/>
      <c r="R283" s="27"/>
      <c r="S283" s="27"/>
      <c r="T283" s="27"/>
      <c r="U283" s="27"/>
      <c r="V283" s="27"/>
      <c r="W283" s="27"/>
      <c r="X283" s="27"/>
      <c r="Y283" s="27"/>
    </row>
    <row r="284" spans="1:25" x14ac:dyDescent="0.25">
      <c r="A284" s="168"/>
      <c r="B284" s="169"/>
      <c r="C284" s="170"/>
      <c r="D284" s="171"/>
      <c r="E284" s="123"/>
      <c r="F284" s="27"/>
      <c r="G284" s="151"/>
      <c r="H284" s="27"/>
      <c r="I284" s="27"/>
      <c r="J284" s="27"/>
      <c r="K284" s="27"/>
      <c r="L284" s="27"/>
      <c r="M284" s="27"/>
      <c r="N284" s="27"/>
      <c r="O284" s="27"/>
      <c r="P284" s="27"/>
      <c r="Q284" s="27"/>
      <c r="R284" s="27"/>
      <c r="S284" s="27"/>
      <c r="T284" s="27"/>
      <c r="U284" s="27"/>
      <c r="V284" s="27"/>
      <c r="W284" s="27"/>
      <c r="X284" s="27"/>
      <c r="Y284" s="27"/>
    </row>
    <row r="285" spans="1:25" x14ac:dyDescent="0.25">
      <c r="A285" s="168"/>
      <c r="B285" s="169"/>
      <c r="C285" s="170"/>
      <c r="D285" s="171"/>
      <c r="E285" s="123"/>
      <c r="F285" s="27"/>
      <c r="G285" s="151"/>
      <c r="H285" s="27"/>
      <c r="I285" s="27"/>
      <c r="J285" s="27"/>
      <c r="K285" s="27"/>
      <c r="L285" s="27"/>
      <c r="M285" s="27"/>
      <c r="N285" s="27"/>
      <c r="O285" s="27"/>
      <c r="P285" s="27"/>
      <c r="Q285" s="27"/>
      <c r="R285" s="27"/>
      <c r="S285" s="27"/>
      <c r="T285" s="27"/>
      <c r="U285" s="27"/>
      <c r="V285" s="27"/>
      <c r="W285" s="27"/>
      <c r="X285" s="27"/>
      <c r="Y285" s="27"/>
    </row>
    <row r="286" spans="1:25" x14ac:dyDescent="0.25">
      <c r="A286" s="168"/>
      <c r="B286" s="169"/>
      <c r="C286" s="170"/>
      <c r="D286" s="171"/>
      <c r="E286" s="123"/>
      <c r="F286" s="27"/>
      <c r="G286" s="151"/>
      <c r="H286" s="27"/>
      <c r="I286" s="27"/>
      <c r="J286" s="27"/>
      <c r="K286" s="27"/>
      <c r="L286" s="27"/>
      <c r="M286" s="27"/>
      <c r="N286" s="27"/>
      <c r="O286" s="27"/>
      <c r="P286" s="27"/>
      <c r="Q286" s="27"/>
      <c r="R286" s="27"/>
      <c r="S286" s="27"/>
      <c r="T286" s="27"/>
      <c r="U286" s="27"/>
      <c r="V286" s="27"/>
      <c r="W286" s="27"/>
      <c r="X286" s="27"/>
      <c r="Y286" s="27"/>
    </row>
    <row r="287" spans="1:25" x14ac:dyDescent="0.25">
      <c r="A287" s="168"/>
      <c r="B287" s="169"/>
      <c r="C287" s="170"/>
      <c r="D287" s="171"/>
      <c r="E287" s="123"/>
      <c r="F287" s="27"/>
      <c r="G287" s="151"/>
      <c r="H287" s="27"/>
      <c r="I287" s="27"/>
      <c r="J287" s="27"/>
      <c r="K287" s="27"/>
      <c r="L287" s="27"/>
      <c r="M287" s="27"/>
      <c r="N287" s="27"/>
      <c r="O287" s="27"/>
      <c r="P287" s="27"/>
      <c r="Q287" s="27"/>
      <c r="R287" s="27"/>
      <c r="S287" s="27"/>
      <c r="T287" s="27"/>
      <c r="U287" s="27"/>
      <c r="V287" s="27"/>
      <c r="W287" s="27"/>
      <c r="X287" s="27"/>
      <c r="Y287" s="27"/>
    </row>
    <row r="288" spans="1:25" x14ac:dyDescent="0.25">
      <c r="A288" s="168"/>
      <c r="B288" s="169"/>
      <c r="C288" s="170"/>
      <c r="D288" s="171"/>
      <c r="E288" s="123"/>
      <c r="F288" s="27"/>
      <c r="G288" s="151"/>
      <c r="H288" s="27"/>
      <c r="I288" s="27"/>
      <c r="J288" s="27"/>
      <c r="K288" s="27"/>
      <c r="L288" s="27"/>
      <c r="M288" s="27"/>
      <c r="N288" s="27"/>
      <c r="O288" s="27"/>
      <c r="P288" s="27"/>
      <c r="Q288" s="27"/>
      <c r="R288" s="27"/>
      <c r="S288" s="27"/>
      <c r="T288" s="27"/>
      <c r="U288" s="27"/>
      <c r="V288" s="27"/>
      <c r="W288" s="27"/>
      <c r="X288" s="27"/>
      <c r="Y288" s="27"/>
    </row>
    <row r="289" spans="1:25" x14ac:dyDescent="0.25">
      <c r="A289" s="168"/>
      <c r="B289" s="169"/>
      <c r="C289" s="170"/>
      <c r="D289" s="171"/>
      <c r="E289" s="123"/>
      <c r="F289" s="27"/>
      <c r="G289" s="151"/>
      <c r="H289" s="27"/>
      <c r="I289" s="27"/>
      <c r="J289" s="27"/>
      <c r="K289" s="27"/>
      <c r="L289" s="27"/>
      <c r="M289" s="27"/>
      <c r="N289" s="27"/>
      <c r="O289" s="27"/>
      <c r="P289" s="27"/>
      <c r="Q289" s="27"/>
      <c r="R289" s="27"/>
      <c r="S289" s="27"/>
      <c r="T289" s="27"/>
      <c r="U289" s="27"/>
      <c r="V289" s="27"/>
      <c r="W289" s="27"/>
      <c r="X289" s="27"/>
      <c r="Y289" s="27"/>
    </row>
    <row r="290" spans="1:25" x14ac:dyDescent="0.25">
      <c r="A290" s="168"/>
      <c r="B290" s="169"/>
      <c r="C290" s="170"/>
      <c r="D290" s="171"/>
      <c r="E290" s="123"/>
      <c r="F290" s="27"/>
      <c r="G290" s="151"/>
      <c r="H290" s="27"/>
      <c r="I290" s="27"/>
      <c r="J290" s="27"/>
      <c r="K290" s="27"/>
      <c r="L290" s="27"/>
      <c r="M290" s="27"/>
      <c r="N290" s="27"/>
      <c r="O290" s="27"/>
      <c r="P290" s="27"/>
      <c r="Q290" s="27"/>
      <c r="R290" s="27"/>
      <c r="S290" s="27"/>
      <c r="T290" s="27"/>
      <c r="U290" s="27"/>
      <c r="V290" s="27"/>
      <c r="W290" s="27"/>
      <c r="X290" s="27"/>
      <c r="Y290" s="27"/>
    </row>
    <row r="291" spans="1:25" x14ac:dyDescent="0.25">
      <c r="A291" s="168"/>
      <c r="B291" s="169"/>
      <c r="C291" s="170"/>
      <c r="D291" s="171"/>
      <c r="E291" s="123"/>
      <c r="F291" s="27"/>
      <c r="G291" s="151"/>
      <c r="H291" s="27"/>
      <c r="I291" s="27"/>
      <c r="J291" s="27"/>
      <c r="K291" s="27"/>
      <c r="L291" s="27"/>
      <c r="M291" s="27"/>
      <c r="N291" s="27"/>
      <c r="O291" s="27"/>
      <c r="P291" s="27"/>
      <c r="Q291" s="27"/>
      <c r="R291" s="27"/>
      <c r="S291" s="27"/>
      <c r="T291" s="27"/>
      <c r="U291" s="27"/>
      <c r="V291" s="27"/>
      <c r="W291" s="27"/>
      <c r="X291" s="27"/>
      <c r="Y291" s="27"/>
    </row>
    <row r="292" spans="1:25" x14ac:dyDescent="0.25">
      <c r="A292" s="168"/>
      <c r="B292" s="169"/>
      <c r="C292" s="170"/>
      <c r="D292" s="171"/>
      <c r="E292" s="123"/>
      <c r="F292" s="27"/>
      <c r="G292" s="151"/>
      <c r="H292" s="27"/>
      <c r="I292" s="27"/>
      <c r="J292" s="27"/>
      <c r="K292" s="27"/>
      <c r="L292" s="27"/>
      <c r="M292" s="27"/>
      <c r="N292" s="27"/>
      <c r="O292" s="27"/>
      <c r="P292" s="27"/>
      <c r="Q292" s="27"/>
      <c r="R292" s="27"/>
      <c r="S292" s="27"/>
      <c r="T292" s="27"/>
      <c r="U292" s="27"/>
      <c r="V292" s="27"/>
      <c r="W292" s="27"/>
      <c r="X292" s="27"/>
      <c r="Y292" s="27"/>
    </row>
    <row r="293" spans="1:25" x14ac:dyDescent="0.25">
      <c r="A293" s="168"/>
      <c r="B293" s="169"/>
      <c r="C293" s="170"/>
      <c r="D293" s="171"/>
      <c r="E293" s="123"/>
      <c r="F293" s="27"/>
      <c r="G293" s="151"/>
      <c r="H293" s="27"/>
      <c r="I293" s="27"/>
      <c r="J293" s="27"/>
      <c r="K293" s="27"/>
      <c r="L293" s="27"/>
      <c r="M293" s="27"/>
      <c r="N293" s="27"/>
      <c r="O293" s="27"/>
      <c r="P293" s="27"/>
      <c r="Q293" s="27"/>
      <c r="R293" s="27"/>
      <c r="S293" s="27"/>
      <c r="T293" s="27"/>
      <c r="U293" s="27"/>
      <c r="V293" s="27"/>
      <c r="W293" s="27"/>
      <c r="X293" s="27"/>
      <c r="Y293" s="27"/>
    </row>
    <row r="294" spans="1:25" x14ac:dyDescent="0.25">
      <c r="A294" s="168"/>
      <c r="B294" s="169"/>
      <c r="C294" s="170"/>
      <c r="D294" s="171"/>
      <c r="E294" s="123"/>
      <c r="F294" s="27"/>
      <c r="G294" s="151"/>
      <c r="H294" s="27"/>
      <c r="I294" s="27"/>
      <c r="J294" s="27"/>
      <c r="K294" s="27"/>
      <c r="L294" s="27"/>
      <c r="M294" s="27"/>
      <c r="N294" s="27"/>
      <c r="O294" s="27"/>
      <c r="P294" s="27"/>
      <c r="Q294" s="27"/>
      <c r="R294" s="27"/>
      <c r="S294" s="27"/>
      <c r="T294" s="27"/>
      <c r="U294" s="27"/>
      <c r="V294" s="27"/>
      <c r="W294" s="27"/>
      <c r="X294" s="27"/>
      <c r="Y294" s="27"/>
    </row>
    <row r="295" spans="1:25" x14ac:dyDescent="0.25">
      <c r="A295" s="168"/>
      <c r="B295" s="169"/>
      <c r="C295" s="170"/>
      <c r="D295" s="171"/>
      <c r="E295" s="123"/>
      <c r="F295" s="27"/>
      <c r="G295" s="151"/>
      <c r="H295" s="27"/>
      <c r="I295" s="27"/>
      <c r="J295" s="27"/>
      <c r="K295" s="27"/>
      <c r="L295" s="27"/>
      <c r="M295" s="27"/>
      <c r="N295" s="27"/>
      <c r="O295" s="27"/>
      <c r="P295" s="27"/>
      <c r="Q295" s="27"/>
      <c r="R295" s="27"/>
      <c r="S295" s="27"/>
      <c r="T295" s="27"/>
      <c r="U295" s="27"/>
      <c r="V295" s="27"/>
      <c r="W295" s="27"/>
      <c r="X295" s="27"/>
      <c r="Y295" s="27"/>
    </row>
    <row r="296" spans="1:25" x14ac:dyDescent="0.25">
      <c r="A296" s="168"/>
      <c r="B296" s="169"/>
      <c r="C296" s="170"/>
      <c r="D296" s="171"/>
      <c r="E296" s="123"/>
      <c r="F296" s="27"/>
      <c r="G296" s="151"/>
      <c r="H296" s="27"/>
      <c r="I296" s="27"/>
      <c r="J296" s="27"/>
      <c r="K296" s="27"/>
      <c r="L296" s="27"/>
      <c r="M296" s="27"/>
      <c r="N296" s="27"/>
      <c r="O296" s="27"/>
      <c r="P296" s="27"/>
      <c r="Q296" s="27"/>
      <c r="R296" s="27"/>
      <c r="S296" s="27"/>
      <c r="T296" s="27"/>
      <c r="U296" s="27"/>
      <c r="V296" s="27"/>
      <c r="W296" s="27"/>
      <c r="X296" s="27"/>
      <c r="Y296" s="27"/>
    </row>
    <row r="297" spans="1:25" x14ac:dyDescent="0.25">
      <c r="A297" s="168"/>
      <c r="B297" s="169"/>
      <c r="C297" s="170"/>
      <c r="D297" s="171"/>
      <c r="E297" s="123"/>
      <c r="F297" s="27"/>
      <c r="G297" s="151"/>
      <c r="H297" s="27"/>
      <c r="I297" s="27"/>
      <c r="J297" s="27"/>
      <c r="K297" s="27"/>
      <c r="L297" s="27"/>
      <c r="M297" s="27"/>
      <c r="N297" s="27"/>
      <c r="O297" s="27"/>
      <c r="P297" s="27"/>
      <c r="Q297" s="27"/>
      <c r="R297" s="27"/>
      <c r="S297" s="27"/>
      <c r="T297" s="27"/>
      <c r="U297" s="27"/>
      <c r="V297" s="27"/>
      <c r="W297" s="27"/>
      <c r="X297" s="27"/>
      <c r="Y297" s="27"/>
    </row>
    <row r="298" spans="1:25" x14ac:dyDescent="0.25">
      <c r="A298" s="168"/>
      <c r="B298" s="169"/>
      <c r="C298" s="170"/>
      <c r="D298" s="171"/>
      <c r="E298" s="123"/>
      <c r="F298" s="27"/>
      <c r="G298" s="151"/>
      <c r="H298" s="27"/>
      <c r="I298" s="27"/>
      <c r="J298" s="27"/>
      <c r="K298" s="27"/>
      <c r="L298" s="27"/>
      <c r="M298" s="27"/>
      <c r="N298" s="27"/>
      <c r="O298" s="27"/>
      <c r="P298" s="27"/>
      <c r="Q298" s="27"/>
      <c r="R298" s="27"/>
      <c r="S298" s="27"/>
      <c r="T298" s="27"/>
      <c r="U298" s="27"/>
      <c r="V298" s="27"/>
      <c r="W298" s="27"/>
      <c r="X298" s="27"/>
      <c r="Y298" s="27"/>
    </row>
    <row r="299" spans="1:25" x14ac:dyDescent="0.25">
      <c r="A299" s="168"/>
      <c r="B299" s="169"/>
      <c r="C299" s="170"/>
      <c r="D299" s="171"/>
      <c r="E299" s="123"/>
      <c r="F299" s="27"/>
      <c r="G299" s="151"/>
      <c r="H299" s="27"/>
      <c r="I299" s="27"/>
      <c r="J299" s="27"/>
      <c r="K299" s="27"/>
      <c r="L299" s="27"/>
      <c r="M299" s="27"/>
      <c r="N299" s="27"/>
      <c r="O299" s="27"/>
      <c r="P299" s="27"/>
      <c r="Q299" s="27"/>
      <c r="R299" s="27"/>
      <c r="S299" s="27"/>
      <c r="T299" s="27"/>
      <c r="U299" s="27"/>
      <c r="V299" s="27"/>
      <c r="W299" s="27"/>
      <c r="X299" s="27"/>
      <c r="Y299" s="27"/>
    </row>
    <row r="300" spans="1:25" x14ac:dyDescent="0.25">
      <c r="A300" s="168"/>
      <c r="B300" s="169"/>
      <c r="C300" s="170"/>
      <c r="D300" s="171"/>
      <c r="E300" s="123"/>
      <c r="F300" s="27"/>
      <c r="G300" s="151"/>
      <c r="H300" s="27"/>
      <c r="I300" s="27"/>
      <c r="J300" s="27"/>
      <c r="K300" s="27"/>
      <c r="L300" s="27"/>
      <c r="M300" s="27"/>
      <c r="N300" s="27"/>
      <c r="O300" s="27"/>
      <c r="P300" s="27"/>
      <c r="Q300" s="27"/>
      <c r="R300" s="27"/>
      <c r="S300" s="27"/>
      <c r="T300" s="27"/>
      <c r="U300" s="27"/>
      <c r="V300" s="27"/>
      <c r="W300" s="27"/>
      <c r="X300" s="27"/>
      <c r="Y300" s="27"/>
    </row>
    <row r="301" spans="1:25" x14ac:dyDescent="0.25">
      <c r="A301" s="168"/>
      <c r="B301" s="169"/>
      <c r="C301" s="170"/>
      <c r="D301" s="171"/>
      <c r="E301" s="123"/>
      <c r="F301" s="27"/>
      <c r="G301" s="151"/>
      <c r="H301" s="27"/>
      <c r="I301" s="27"/>
      <c r="J301" s="27"/>
      <c r="K301" s="27"/>
      <c r="L301" s="27"/>
      <c r="M301" s="27"/>
      <c r="N301" s="27"/>
      <c r="O301" s="27"/>
      <c r="P301" s="27"/>
      <c r="Q301" s="27"/>
      <c r="R301" s="27"/>
      <c r="S301" s="27"/>
      <c r="T301" s="27"/>
      <c r="U301" s="27"/>
      <c r="V301" s="27"/>
      <c r="W301" s="27"/>
      <c r="X301" s="27"/>
      <c r="Y301" s="27"/>
    </row>
    <row r="302" spans="1:25" x14ac:dyDescent="0.25">
      <c r="A302" s="168"/>
      <c r="B302" s="169"/>
      <c r="C302" s="170"/>
      <c r="D302" s="171"/>
      <c r="E302" s="123"/>
      <c r="F302" s="27"/>
      <c r="G302" s="151"/>
      <c r="H302" s="27"/>
      <c r="I302" s="27"/>
      <c r="J302" s="27"/>
      <c r="K302" s="27"/>
      <c r="L302" s="27"/>
      <c r="M302" s="27"/>
      <c r="N302" s="27"/>
      <c r="O302" s="27"/>
      <c r="P302" s="27"/>
      <c r="Q302" s="27"/>
      <c r="R302" s="27"/>
      <c r="S302" s="27"/>
      <c r="T302" s="27"/>
      <c r="U302" s="27"/>
      <c r="V302" s="27"/>
      <c r="W302" s="27"/>
      <c r="X302" s="27"/>
      <c r="Y302" s="27"/>
    </row>
    <row r="303" spans="1:25" x14ac:dyDescent="0.25">
      <c r="A303" s="168"/>
      <c r="B303" s="169"/>
      <c r="C303" s="170"/>
      <c r="D303" s="171"/>
      <c r="E303" s="123"/>
      <c r="F303" s="27"/>
      <c r="G303" s="151"/>
      <c r="H303" s="27"/>
      <c r="I303" s="27"/>
      <c r="J303" s="27"/>
      <c r="K303" s="27"/>
      <c r="L303" s="27"/>
      <c r="M303" s="27"/>
      <c r="N303" s="27"/>
      <c r="O303" s="27"/>
      <c r="P303" s="27"/>
      <c r="Q303" s="27"/>
      <c r="R303" s="27"/>
      <c r="S303" s="27"/>
      <c r="T303" s="27"/>
      <c r="U303" s="27"/>
      <c r="V303" s="27"/>
      <c r="W303" s="27"/>
      <c r="X303" s="27"/>
      <c r="Y303" s="27"/>
    </row>
    <row r="304" spans="1:25" x14ac:dyDescent="0.25">
      <c r="A304" s="168"/>
      <c r="B304" s="169"/>
      <c r="C304" s="170"/>
      <c r="D304" s="171"/>
      <c r="E304" s="123"/>
      <c r="F304" s="27"/>
      <c r="G304" s="151"/>
      <c r="H304" s="27"/>
      <c r="I304" s="27"/>
      <c r="J304" s="27"/>
      <c r="K304" s="27"/>
      <c r="L304" s="27"/>
      <c r="M304" s="27"/>
      <c r="N304" s="27"/>
      <c r="O304" s="27"/>
      <c r="P304" s="27"/>
      <c r="Q304" s="27"/>
      <c r="R304" s="27"/>
      <c r="S304" s="27"/>
      <c r="T304" s="27"/>
      <c r="U304" s="27"/>
      <c r="V304" s="27"/>
      <c r="W304" s="27"/>
      <c r="X304" s="27"/>
      <c r="Y304" s="27"/>
    </row>
    <row r="305" spans="1:25" x14ac:dyDescent="0.25">
      <c r="A305" s="168"/>
      <c r="B305" s="169"/>
      <c r="C305" s="170"/>
      <c r="D305" s="171"/>
      <c r="E305" s="123"/>
      <c r="F305" s="27"/>
      <c r="G305" s="151"/>
      <c r="H305" s="27"/>
      <c r="I305" s="27"/>
      <c r="J305" s="27"/>
      <c r="K305" s="27"/>
      <c r="L305" s="27"/>
      <c r="M305" s="27"/>
      <c r="N305" s="27"/>
      <c r="O305" s="27"/>
      <c r="P305" s="27"/>
      <c r="Q305" s="27"/>
      <c r="R305" s="27"/>
      <c r="S305" s="27"/>
      <c r="T305" s="27"/>
      <c r="U305" s="27"/>
      <c r="V305" s="27"/>
      <c r="W305" s="27"/>
      <c r="X305" s="27"/>
      <c r="Y305" s="27"/>
    </row>
    <row r="306" spans="1:25" x14ac:dyDescent="0.25">
      <c r="A306" s="168"/>
      <c r="B306" s="169"/>
      <c r="C306" s="170"/>
      <c r="D306" s="171"/>
      <c r="E306" s="123"/>
      <c r="F306" s="27"/>
      <c r="G306" s="151"/>
      <c r="H306" s="27"/>
      <c r="I306" s="27"/>
      <c r="J306" s="27"/>
      <c r="K306" s="27"/>
      <c r="L306" s="27"/>
      <c r="M306" s="27"/>
      <c r="N306" s="27"/>
      <c r="O306" s="27"/>
      <c r="P306" s="27"/>
      <c r="Q306" s="27"/>
      <c r="R306" s="27"/>
      <c r="S306" s="27"/>
      <c r="T306" s="27"/>
      <c r="U306" s="27"/>
      <c r="V306" s="27"/>
      <c r="W306" s="27"/>
      <c r="X306" s="27"/>
      <c r="Y306" s="27"/>
    </row>
    <row r="307" spans="1:25" x14ac:dyDescent="0.25">
      <c r="A307" s="168"/>
      <c r="B307" s="169"/>
      <c r="C307" s="170"/>
      <c r="D307" s="171"/>
      <c r="E307" s="123"/>
      <c r="F307" s="27"/>
      <c r="G307" s="151"/>
      <c r="H307" s="27"/>
      <c r="I307" s="27"/>
      <c r="J307" s="27"/>
      <c r="K307" s="27"/>
      <c r="L307" s="27"/>
      <c r="M307" s="27"/>
      <c r="N307" s="27"/>
      <c r="O307" s="27"/>
      <c r="P307" s="27"/>
      <c r="Q307" s="27"/>
      <c r="R307" s="27"/>
      <c r="S307" s="27"/>
      <c r="T307" s="27"/>
      <c r="U307" s="27"/>
      <c r="V307" s="27"/>
      <c r="W307" s="27"/>
      <c r="X307" s="27"/>
      <c r="Y307" s="27"/>
    </row>
    <row r="308" spans="1:25" x14ac:dyDescent="0.25">
      <c r="A308" s="168"/>
      <c r="B308" s="169"/>
      <c r="C308" s="170"/>
      <c r="D308" s="171"/>
      <c r="E308" s="123"/>
      <c r="F308" s="27"/>
      <c r="G308" s="151"/>
      <c r="H308" s="27"/>
      <c r="I308" s="27"/>
      <c r="J308" s="27"/>
      <c r="K308" s="27"/>
      <c r="L308" s="27"/>
      <c r="M308" s="27"/>
      <c r="N308" s="27"/>
      <c r="O308" s="27"/>
      <c r="P308" s="27"/>
      <c r="Q308" s="27"/>
      <c r="R308" s="27"/>
      <c r="S308" s="27"/>
      <c r="T308" s="27"/>
      <c r="U308" s="27"/>
      <c r="V308" s="27"/>
      <c r="W308" s="27"/>
      <c r="X308" s="27"/>
      <c r="Y308" s="27"/>
    </row>
    <row r="309" spans="1:25" x14ac:dyDescent="0.25">
      <c r="A309" s="168"/>
      <c r="B309" s="169"/>
      <c r="C309" s="170"/>
      <c r="D309" s="171"/>
      <c r="E309" s="123"/>
      <c r="F309" s="27"/>
      <c r="G309" s="151"/>
      <c r="H309" s="27"/>
      <c r="I309" s="27"/>
      <c r="J309" s="27"/>
      <c r="K309" s="27"/>
      <c r="L309" s="27"/>
      <c r="M309" s="27"/>
      <c r="N309" s="27"/>
      <c r="O309" s="27"/>
      <c r="P309" s="27"/>
      <c r="Q309" s="27"/>
      <c r="R309" s="27"/>
      <c r="S309" s="27"/>
      <c r="T309" s="27"/>
      <c r="U309" s="27"/>
      <c r="V309" s="27"/>
      <c r="W309" s="27"/>
      <c r="X309" s="27"/>
      <c r="Y309" s="27"/>
    </row>
    <row r="310" spans="1:25" x14ac:dyDescent="0.25">
      <c r="A310" s="168"/>
      <c r="B310" s="169"/>
      <c r="C310" s="170"/>
      <c r="D310" s="171"/>
      <c r="E310" s="123"/>
      <c r="F310" s="27"/>
      <c r="G310" s="151"/>
      <c r="H310" s="27"/>
      <c r="I310" s="27"/>
      <c r="J310" s="27"/>
      <c r="K310" s="27"/>
      <c r="L310" s="27"/>
      <c r="M310" s="27"/>
      <c r="N310" s="27"/>
      <c r="O310" s="27"/>
      <c r="P310" s="27"/>
      <c r="Q310" s="27"/>
      <c r="R310" s="27"/>
      <c r="S310" s="27"/>
      <c r="T310" s="27"/>
      <c r="U310" s="27"/>
      <c r="V310" s="27"/>
      <c r="W310" s="27"/>
      <c r="X310" s="27"/>
      <c r="Y310" s="27"/>
    </row>
    <row r="311" spans="1:25" x14ac:dyDescent="0.25">
      <c r="A311" s="168"/>
      <c r="B311" s="169"/>
      <c r="C311" s="170"/>
      <c r="D311" s="171"/>
      <c r="E311" s="123"/>
      <c r="F311" s="27"/>
      <c r="G311" s="151"/>
      <c r="H311" s="27"/>
      <c r="I311" s="27"/>
      <c r="J311" s="27"/>
      <c r="K311" s="27"/>
      <c r="L311" s="27"/>
      <c r="M311" s="27"/>
      <c r="N311" s="27"/>
      <c r="O311" s="27"/>
      <c r="P311" s="27"/>
      <c r="Q311" s="27"/>
      <c r="R311" s="27"/>
      <c r="S311" s="27"/>
      <c r="T311" s="27"/>
      <c r="U311" s="27"/>
      <c r="V311" s="27"/>
      <c r="W311" s="27"/>
      <c r="X311" s="27"/>
      <c r="Y311" s="27"/>
    </row>
    <row r="312" spans="1:25" x14ac:dyDescent="0.25">
      <c r="A312" s="168"/>
      <c r="B312" s="169"/>
      <c r="C312" s="170"/>
      <c r="D312" s="171"/>
      <c r="E312" s="123"/>
      <c r="F312" s="27"/>
      <c r="G312" s="151"/>
      <c r="H312" s="27"/>
      <c r="I312" s="27"/>
      <c r="J312" s="27"/>
      <c r="K312" s="27"/>
      <c r="L312" s="27"/>
      <c r="M312" s="27"/>
      <c r="N312" s="27"/>
      <c r="O312" s="27"/>
      <c r="P312" s="27"/>
      <c r="Q312" s="27"/>
      <c r="R312" s="27"/>
      <c r="S312" s="27"/>
      <c r="T312" s="27"/>
      <c r="U312" s="27"/>
      <c r="V312" s="27"/>
      <c r="W312" s="27"/>
      <c r="X312" s="27"/>
      <c r="Y312" s="27"/>
    </row>
    <row r="313" spans="1:25" x14ac:dyDescent="0.25">
      <c r="A313" s="168"/>
      <c r="B313" s="169"/>
      <c r="C313" s="170"/>
      <c r="D313" s="171"/>
      <c r="E313" s="123"/>
      <c r="F313" s="27"/>
      <c r="G313" s="151"/>
      <c r="H313" s="27"/>
      <c r="I313" s="27"/>
      <c r="J313" s="27"/>
      <c r="K313" s="27"/>
      <c r="L313" s="27"/>
      <c r="M313" s="27"/>
      <c r="N313" s="27"/>
      <c r="O313" s="27"/>
      <c r="P313" s="27"/>
      <c r="Q313" s="27"/>
      <c r="R313" s="27"/>
      <c r="S313" s="27"/>
      <c r="T313" s="27"/>
      <c r="U313" s="27"/>
      <c r="V313" s="27"/>
      <c r="W313" s="27"/>
      <c r="X313" s="27"/>
      <c r="Y313" s="27"/>
    </row>
    <row r="314" spans="1:25" x14ac:dyDescent="0.25">
      <c r="A314" s="168"/>
      <c r="B314" s="169"/>
      <c r="C314" s="170"/>
      <c r="D314" s="171"/>
      <c r="E314" s="123"/>
      <c r="F314" s="27"/>
      <c r="G314" s="151"/>
      <c r="H314" s="27"/>
      <c r="I314" s="27"/>
      <c r="J314" s="27"/>
      <c r="K314" s="27"/>
      <c r="L314" s="27"/>
      <c r="M314" s="27"/>
      <c r="N314" s="27"/>
      <c r="O314" s="27"/>
      <c r="P314" s="27"/>
      <c r="Q314" s="27"/>
      <c r="R314" s="27"/>
      <c r="S314" s="27"/>
      <c r="T314" s="27"/>
      <c r="U314" s="27"/>
      <c r="V314" s="27"/>
      <c r="W314" s="27"/>
      <c r="X314" s="27"/>
      <c r="Y314" s="27"/>
    </row>
    <row r="315" spans="1:25" x14ac:dyDescent="0.25">
      <c r="A315" s="168"/>
      <c r="B315" s="169"/>
      <c r="C315" s="170"/>
      <c r="D315" s="171"/>
      <c r="E315" s="123"/>
      <c r="F315" s="27"/>
      <c r="G315" s="151"/>
      <c r="H315" s="27"/>
      <c r="I315" s="27"/>
      <c r="J315" s="27"/>
      <c r="K315" s="27"/>
      <c r="L315" s="27"/>
      <c r="M315" s="27"/>
      <c r="N315" s="27"/>
      <c r="O315" s="27"/>
      <c r="P315" s="27"/>
      <c r="Q315" s="27"/>
      <c r="R315" s="27"/>
      <c r="S315" s="27"/>
      <c r="T315" s="27"/>
      <c r="U315" s="27"/>
      <c r="V315" s="27"/>
      <c r="W315" s="27"/>
      <c r="X315" s="27"/>
      <c r="Y315" s="27"/>
    </row>
    <row r="316" spans="1:25" x14ac:dyDescent="0.25">
      <c r="A316" s="168"/>
      <c r="B316" s="169"/>
      <c r="C316" s="170"/>
      <c r="D316" s="171"/>
      <c r="E316" s="123"/>
      <c r="F316" s="27"/>
      <c r="G316" s="151"/>
      <c r="H316" s="27"/>
      <c r="I316" s="27"/>
      <c r="J316" s="27"/>
      <c r="K316" s="27"/>
      <c r="L316" s="27"/>
      <c r="M316" s="27"/>
      <c r="N316" s="27"/>
      <c r="O316" s="27"/>
      <c r="P316" s="27"/>
      <c r="Q316" s="27"/>
      <c r="R316" s="27"/>
      <c r="S316" s="27"/>
      <c r="T316" s="27"/>
      <c r="U316" s="27"/>
      <c r="V316" s="27"/>
      <c r="W316" s="27"/>
      <c r="X316" s="27"/>
      <c r="Y316" s="27"/>
    </row>
    <row r="317" spans="1:25" x14ac:dyDescent="0.25">
      <c r="A317" s="168"/>
      <c r="B317" s="169"/>
      <c r="C317" s="170"/>
      <c r="D317" s="171"/>
      <c r="E317" s="123"/>
      <c r="F317" s="27"/>
      <c r="G317" s="151"/>
      <c r="H317" s="27"/>
      <c r="I317" s="27"/>
      <c r="J317" s="27"/>
      <c r="K317" s="27"/>
      <c r="L317" s="27"/>
      <c r="M317" s="27"/>
      <c r="N317" s="27"/>
      <c r="O317" s="27"/>
      <c r="P317" s="27"/>
      <c r="Q317" s="27"/>
      <c r="R317" s="27"/>
      <c r="S317" s="27"/>
      <c r="T317" s="27"/>
      <c r="U317" s="27"/>
      <c r="V317" s="27"/>
      <c r="W317" s="27"/>
      <c r="X317" s="27"/>
      <c r="Y317" s="27"/>
    </row>
    <row r="318" spans="1:25" x14ac:dyDescent="0.25">
      <c r="A318" s="168"/>
      <c r="B318" s="169"/>
      <c r="C318" s="170"/>
      <c r="D318" s="171"/>
      <c r="E318" s="123"/>
      <c r="F318" s="27"/>
      <c r="G318" s="151"/>
      <c r="H318" s="27"/>
      <c r="I318" s="27"/>
      <c r="J318" s="27"/>
      <c r="K318" s="27"/>
      <c r="L318" s="27"/>
      <c r="M318" s="27"/>
      <c r="N318" s="27"/>
      <c r="O318" s="27"/>
      <c r="P318" s="27"/>
      <c r="Q318" s="27"/>
      <c r="R318" s="27"/>
      <c r="S318" s="27"/>
      <c r="T318" s="27"/>
      <c r="U318" s="27"/>
      <c r="V318" s="27"/>
      <c r="W318" s="27"/>
      <c r="X318" s="27"/>
      <c r="Y318" s="27"/>
    </row>
    <row r="319" spans="1:25" x14ac:dyDescent="0.25">
      <c r="A319" s="168"/>
      <c r="B319" s="169"/>
      <c r="C319" s="170"/>
      <c r="D319" s="171"/>
      <c r="E319" s="123"/>
      <c r="F319" s="27"/>
      <c r="G319" s="151"/>
      <c r="H319" s="27"/>
      <c r="I319" s="27"/>
      <c r="J319" s="27"/>
      <c r="K319" s="27"/>
      <c r="L319" s="27"/>
      <c r="M319" s="27"/>
      <c r="N319" s="27"/>
      <c r="O319" s="27"/>
      <c r="P319" s="27"/>
      <c r="Q319" s="27"/>
      <c r="R319" s="27"/>
      <c r="S319" s="27"/>
      <c r="T319" s="27"/>
      <c r="U319" s="27"/>
      <c r="V319" s="27"/>
      <c r="W319" s="27"/>
      <c r="X319" s="27"/>
      <c r="Y319" s="27"/>
    </row>
    <row r="320" spans="1:25" x14ac:dyDescent="0.25">
      <c r="A320" s="168"/>
      <c r="B320" s="169"/>
      <c r="C320" s="170"/>
      <c r="D320" s="171"/>
      <c r="E320" s="123"/>
      <c r="F320" s="27"/>
      <c r="G320" s="151"/>
      <c r="H320" s="27"/>
      <c r="I320" s="27"/>
      <c r="J320" s="27"/>
      <c r="K320" s="27"/>
      <c r="L320" s="27"/>
      <c r="M320" s="27"/>
      <c r="N320" s="27"/>
      <c r="O320" s="27"/>
      <c r="P320" s="27"/>
      <c r="Q320" s="27"/>
      <c r="R320" s="27"/>
      <c r="S320" s="27"/>
      <c r="T320" s="27"/>
      <c r="U320" s="27"/>
      <c r="V320" s="27"/>
      <c r="W320" s="27"/>
      <c r="X320" s="27"/>
      <c r="Y320" s="27"/>
    </row>
    <row r="321" spans="1:25" x14ac:dyDescent="0.25">
      <c r="A321" s="168"/>
      <c r="B321" s="169"/>
      <c r="C321" s="170"/>
      <c r="D321" s="171"/>
      <c r="E321" s="123"/>
      <c r="F321" s="27"/>
      <c r="G321" s="151"/>
      <c r="H321" s="27"/>
      <c r="I321" s="27"/>
      <c r="J321" s="27"/>
      <c r="K321" s="27"/>
      <c r="L321" s="27"/>
      <c r="M321" s="27"/>
      <c r="N321" s="27"/>
      <c r="O321" s="27"/>
      <c r="P321" s="27"/>
      <c r="Q321" s="27"/>
      <c r="R321" s="27"/>
      <c r="S321" s="27"/>
      <c r="T321" s="27"/>
      <c r="U321" s="27"/>
      <c r="V321" s="27"/>
      <c r="W321" s="27"/>
      <c r="X321" s="27"/>
      <c r="Y321" s="27"/>
    </row>
    <row r="322" spans="1:25" x14ac:dyDescent="0.25">
      <c r="A322" s="168"/>
      <c r="B322" s="169"/>
      <c r="C322" s="170"/>
      <c r="D322" s="171"/>
      <c r="E322" s="123"/>
      <c r="F322" s="27"/>
      <c r="G322" s="151"/>
      <c r="H322" s="27"/>
      <c r="I322" s="27"/>
      <c r="J322" s="27"/>
      <c r="K322" s="27"/>
      <c r="L322" s="27"/>
      <c r="M322" s="27"/>
      <c r="N322" s="27"/>
      <c r="O322" s="27"/>
      <c r="P322" s="27"/>
      <c r="Q322" s="27"/>
      <c r="R322" s="27"/>
      <c r="S322" s="27"/>
      <c r="T322" s="27"/>
      <c r="U322" s="27"/>
      <c r="V322" s="27"/>
      <c r="W322" s="27"/>
      <c r="X322" s="27"/>
      <c r="Y322" s="27"/>
    </row>
    <row r="323" spans="1:25" x14ac:dyDescent="0.25">
      <c r="A323" s="168"/>
      <c r="B323" s="169"/>
      <c r="C323" s="170"/>
      <c r="D323" s="171"/>
      <c r="E323" s="123"/>
      <c r="F323" s="27"/>
      <c r="G323" s="151"/>
      <c r="H323" s="27"/>
      <c r="I323" s="27"/>
      <c r="J323" s="27"/>
      <c r="K323" s="27"/>
      <c r="L323" s="27"/>
      <c r="M323" s="27"/>
      <c r="N323" s="27"/>
      <c r="O323" s="27"/>
      <c r="P323" s="27"/>
      <c r="Q323" s="27"/>
      <c r="R323" s="27"/>
      <c r="S323" s="27"/>
      <c r="T323" s="27"/>
      <c r="U323" s="27"/>
      <c r="V323" s="27"/>
      <c r="W323" s="27"/>
      <c r="X323" s="27"/>
      <c r="Y323" s="27"/>
    </row>
    <row r="324" spans="1:25" x14ac:dyDescent="0.25">
      <c r="A324" s="168"/>
      <c r="B324" s="169"/>
      <c r="C324" s="170"/>
      <c r="D324" s="171"/>
      <c r="E324" s="123"/>
      <c r="F324" s="27"/>
      <c r="G324" s="151"/>
      <c r="H324" s="27"/>
      <c r="I324" s="27"/>
      <c r="J324" s="27"/>
      <c r="K324" s="27"/>
      <c r="L324" s="27"/>
      <c r="M324" s="27"/>
      <c r="N324" s="27"/>
      <c r="O324" s="27"/>
      <c r="P324" s="27"/>
      <c r="Q324" s="27"/>
      <c r="R324" s="27"/>
      <c r="S324" s="27"/>
      <c r="T324" s="27"/>
      <c r="U324" s="27"/>
      <c r="V324" s="27"/>
      <c r="W324" s="27"/>
      <c r="X324" s="27"/>
      <c r="Y324" s="27"/>
    </row>
    <row r="325" spans="1:25" x14ac:dyDescent="0.25">
      <c r="A325" s="168"/>
      <c r="B325" s="169"/>
      <c r="C325" s="170"/>
      <c r="D325" s="171"/>
      <c r="E325" s="123"/>
      <c r="F325" s="27"/>
      <c r="G325" s="151"/>
      <c r="H325" s="27"/>
      <c r="I325" s="27"/>
      <c r="J325" s="27"/>
      <c r="K325" s="27"/>
      <c r="L325" s="27"/>
      <c r="M325" s="27"/>
      <c r="N325" s="27"/>
      <c r="O325" s="27"/>
      <c r="P325" s="27"/>
      <c r="Q325" s="27"/>
      <c r="R325" s="27"/>
      <c r="S325" s="27"/>
      <c r="T325" s="27"/>
      <c r="U325" s="27"/>
      <c r="V325" s="27"/>
      <c r="W325" s="27"/>
      <c r="X325" s="27"/>
      <c r="Y325" s="27"/>
    </row>
    <row r="326" spans="1:25" x14ac:dyDescent="0.25">
      <c r="A326" s="168"/>
      <c r="B326" s="169"/>
      <c r="C326" s="170"/>
      <c r="D326" s="171"/>
      <c r="E326" s="123"/>
      <c r="F326" s="27"/>
      <c r="G326" s="151"/>
      <c r="H326" s="27"/>
      <c r="I326" s="27"/>
      <c r="J326" s="27"/>
      <c r="K326" s="27"/>
      <c r="L326" s="27"/>
      <c r="M326" s="27"/>
      <c r="N326" s="27"/>
      <c r="O326" s="27"/>
      <c r="P326" s="27"/>
      <c r="Q326" s="27"/>
      <c r="R326" s="27"/>
      <c r="S326" s="27"/>
      <c r="T326" s="27"/>
      <c r="U326" s="27"/>
      <c r="V326" s="27"/>
      <c r="W326" s="27"/>
      <c r="X326" s="27"/>
      <c r="Y326" s="27"/>
    </row>
    <row r="327" spans="1:25" x14ac:dyDescent="0.25">
      <c r="A327" s="168"/>
      <c r="B327" s="169"/>
      <c r="C327" s="170"/>
      <c r="D327" s="171"/>
      <c r="E327" s="124"/>
      <c r="F327" s="27"/>
      <c r="G327" s="151"/>
      <c r="H327" s="27"/>
      <c r="I327" s="27"/>
      <c r="J327" s="27"/>
      <c r="K327" s="27"/>
      <c r="L327" s="27"/>
      <c r="M327" s="27"/>
      <c r="N327" s="27"/>
      <c r="O327" s="27"/>
      <c r="P327" s="27"/>
      <c r="Q327" s="27"/>
      <c r="R327" s="27"/>
      <c r="S327" s="27"/>
      <c r="T327" s="27"/>
      <c r="U327" s="27"/>
      <c r="V327" s="27"/>
      <c r="W327" s="27"/>
      <c r="X327" s="27"/>
      <c r="Y327" s="27"/>
    </row>
    <row r="328" spans="1:25" x14ac:dyDescent="0.25">
      <c r="A328" s="168"/>
      <c r="B328" s="169"/>
      <c r="C328" s="170"/>
      <c r="D328" s="171"/>
      <c r="E328" s="124"/>
      <c r="F328" s="27"/>
      <c r="G328" s="151"/>
      <c r="H328" s="27"/>
      <c r="I328" s="27"/>
      <c r="J328" s="27"/>
      <c r="K328" s="27"/>
      <c r="L328" s="27"/>
      <c r="M328" s="27"/>
      <c r="N328" s="27"/>
      <c r="O328" s="27"/>
      <c r="P328" s="27"/>
      <c r="Q328" s="27"/>
      <c r="R328" s="27"/>
      <c r="S328" s="27"/>
      <c r="T328" s="27"/>
      <c r="U328" s="27"/>
      <c r="V328" s="27"/>
      <c r="W328" s="27"/>
      <c r="X328" s="27"/>
      <c r="Y328" s="27"/>
    </row>
    <row r="329" spans="1:25" x14ac:dyDescent="0.25">
      <c r="A329" s="168"/>
      <c r="B329" s="169"/>
      <c r="C329" s="170"/>
      <c r="D329" s="171"/>
      <c r="E329" s="124"/>
      <c r="F329" s="27"/>
      <c r="G329" s="151"/>
      <c r="H329" s="27"/>
      <c r="I329" s="27"/>
      <c r="J329" s="27"/>
      <c r="K329" s="27"/>
      <c r="L329" s="27"/>
      <c r="M329" s="27"/>
      <c r="N329" s="27"/>
      <c r="O329" s="27"/>
      <c r="P329" s="27"/>
      <c r="Q329" s="27"/>
      <c r="R329" s="27"/>
      <c r="S329" s="27"/>
      <c r="T329" s="27"/>
      <c r="U329" s="27"/>
      <c r="V329" s="27"/>
      <c r="W329" s="27"/>
      <c r="X329" s="27"/>
      <c r="Y329" s="27"/>
    </row>
    <row r="330" spans="1:25" x14ac:dyDescent="0.25">
      <c r="A330" s="168"/>
      <c r="B330" s="169"/>
      <c r="C330" s="170"/>
      <c r="D330" s="171"/>
      <c r="E330" s="124"/>
      <c r="F330" s="27"/>
      <c r="G330" s="151"/>
      <c r="H330" s="27"/>
      <c r="I330" s="27"/>
      <c r="J330" s="27"/>
      <c r="K330" s="27"/>
      <c r="L330" s="27"/>
      <c r="M330" s="27"/>
      <c r="N330" s="27"/>
      <c r="O330" s="27"/>
      <c r="P330" s="27"/>
      <c r="Q330" s="27"/>
      <c r="R330" s="27"/>
      <c r="S330" s="27"/>
      <c r="T330" s="27"/>
      <c r="U330" s="27"/>
      <c r="V330" s="27"/>
      <c r="W330" s="27"/>
      <c r="X330" s="27"/>
      <c r="Y330" s="27"/>
    </row>
    <row r="331" spans="1:25" x14ac:dyDescent="0.25">
      <c r="A331" s="168"/>
      <c r="B331" s="169"/>
      <c r="C331" s="170"/>
      <c r="D331" s="171"/>
      <c r="E331" s="124"/>
      <c r="F331" s="27"/>
      <c r="G331" s="151"/>
      <c r="H331" s="27"/>
      <c r="I331" s="27"/>
      <c r="J331" s="27"/>
      <c r="K331" s="27"/>
      <c r="L331" s="27"/>
      <c r="M331" s="27"/>
      <c r="N331" s="27"/>
      <c r="O331" s="27"/>
      <c r="P331" s="27"/>
      <c r="Q331" s="27"/>
      <c r="R331" s="27"/>
      <c r="S331" s="27"/>
      <c r="T331" s="27"/>
      <c r="U331" s="27"/>
      <c r="V331" s="27"/>
      <c r="W331" s="27"/>
      <c r="X331" s="27"/>
      <c r="Y331" s="27"/>
    </row>
    <row r="332" spans="1:25" x14ac:dyDescent="0.25">
      <c r="A332" s="168"/>
      <c r="B332" s="169"/>
      <c r="C332" s="170"/>
      <c r="D332" s="171"/>
      <c r="E332" s="124"/>
      <c r="F332" s="27"/>
      <c r="G332" s="151"/>
      <c r="H332" s="27"/>
      <c r="I332" s="27"/>
      <c r="J332" s="27"/>
      <c r="K332" s="27"/>
      <c r="L332" s="27"/>
      <c r="M332" s="27"/>
      <c r="N332" s="27"/>
      <c r="O332" s="27"/>
      <c r="P332" s="27"/>
      <c r="Q332" s="27"/>
      <c r="R332" s="27"/>
      <c r="S332" s="27"/>
      <c r="T332" s="27"/>
      <c r="U332" s="27"/>
      <c r="V332" s="27"/>
      <c r="W332" s="27"/>
      <c r="X332" s="27"/>
      <c r="Y332" s="27"/>
    </row>
    <row r="333" spans="1:25" x14ac:dyDescent="0.25">
      <c r="A333" s="168"/>
      <c r="B333" s="169"/>
      <c r="C333" s="170"/>
      <c r="D333" s="171"/>
      <c r="E333" s="124"/>
      <c r="F333" s="27"/>
      <c r="G333" s="151"/>
      <c r="H333" s="27"/>
      <c r="I333" s="27"/>
      <c r="J333" s="27"/>
      <c r="K333" s="27"/>
      <c r="L333" s="27"/>
      <c r="M333" s="27"/>
      <c r="N333" s="27"/>
      <c r="O333" s="27"/>
      <c r="P333" s="27"/>
      <c r="Q333" s="27"/>
      <c r="R333" s="27"/>
      <c r="S333" s="27"/>
      <c r="T333" s="27"/>
      <c r="U333" s="27"/>
      <c r="V333" s="27"/>
      <c r="W333" s="27"/>
      <c r="X333" s="27"/>
      <c r="Y333" s="27"/>
    </row>
    <row r="334" spans="1:25" x14ac:dyDescent="0.25">
      <c r="A334" s="168"/>
      <c r="B334" s="169"/>
      <c r="C334" s="170"/>
      <c r="D334" s="171"/>
      <c r="E334" s="124"/>
      <c r="F334" s="27"/>
      <c r="G334" s="151"/>
      <c r="H334" s="27"/>
      <c r="I334" s="27"/>
      <c r="J334" s="27"/>
      <c r="K334" s="27"/>
      <c r="L334" s="27"/>
      <c r="M334" s="27"/>
      <c r="N334" s="27"/>
      <c r="O334" s="27"/>
      <c r="P334" s="27"/>
      <c r="Q334" s="27"/>
      <c r="R334" s="27"/>
      <c r="S334" s="27"/>
      <c r="T334" s="27"/>
      <c r="U334" s="27"/>
      <c r="V334" s="27"/>
      <c r="W334" s="27"/>
      <c r="X334" s="27"/>
      <c r="Y334" s="27"/>
    </row>
    <row r="335" spans="1:25" x14ac:dyDescent="0.25">
      <c r="A335" s="168"/>
      <c r="B335" s="169"/>
      <c r="C335" s="170"/>
      <c r="D335" s="171"/>
      <c r="E335" s="124"/>
      <c r="F335" s="27"/>
      <c r="G335" s="151"/>
      <c r="H335" s="27"/>
      <c r="I335" s="27"/>
      <c r="J335" s="27"/>
      <c r="K335" s="27"/>
      <c r="L335" s="27"/>
      <c r="M335" s="27"/>
      <c r="N335" s="27"/>
      <c r="O335" s="27"/>
      <c r="P335" s="27"/>
      <c r="Q335" s="27"/>
      <c r="R335" s="27"/>
      <c r="S335" s="27"/>
      <c r="T335" s="27"/>
      <c r="U335" s="27"/>
      <c r="V335" s="27"/>
      <c r="W335" s="27"/>
      <c r="X335" s="27"/>
      <c r="Y335" s="27"/>
    </row>
    <row r="336" spans="1:25" x14ac:dyDescent="0.25">
      <c r="A336" s="168"/>
      <c r="B336" s="169"/>
      <c r="C336" s="170"/>
      <c r="D336" s="171"/>
      <c r="E336" s="124"/>
      <c r="F336" s="27"/>
      <c r="G336" s="151"/>
      <c r="H336" s="27"/>
      <c r="I336" s="27"/>
      <c r="J336" s="27"/>
      <c r="K336" s="27"/>
      <c r="L336" s="27"/>
      <c r="M336" s="27"/>
      <c r="N336" s="27"/>
      <c r="O336" s="27"/>
      <c r="P336" s="27"/>
      <c r="Q336" s="27"/>
      <c r="R336" s="27"/>
      <c r="S336" s="27"/>
      <c r="T336" s="27"/>
      <c r="U336" s="27"/>
      <c r="V336" s="27"/>
      <c r="W336" s="27"/>
      <c r="X336" s="27"/>
      <c r="Y336" s="27"/>
    </row>
    <row r="337" spans="1:25" x14ac:dyDescent="0.25">
      <c r="A337" s="168"/>
      <c r="B337" s="169"/>
      <c r="C337" s="170"/>
      <c r="D337" s="171"/>
      <c r="E337" s="124"/>
      <c r="F337" s="27"/>
      <c r="G337" s="151"/>
      <c r="H337" s="27"/>
      <c r="I337" s="27"/>
      <c r="J337" s="27"/>
      <c r="K337" s="27"/>
      <c r="L337" s="27"/>
      <c r="M337" s="27"/>
      <c r="N337" s="27"/>
      <c r="O337" s="27"/>
      <c r="P337" s="27"/>
      <c r="Q337" s="27"/>
      <c r="R337" s="27"/>
      <c r="S337" s="27"/>
      <c r="T337" s="27"/>
      <c r="U337" s="27"/>
      <c r="V337" s="27"/>
      <c r="W337" s="27"/>
      <c r="X337" s="27"/>
      <c r="Y337" s="27"/>
    </row>
    <row r="338" spans="1:25" x14ac:dyDescent="0.25">
      <c r="A338" s="168"/>
      <c r="B338" s="169"/>
      <c r="C338" s="170"/>
      <c r="D338" s="171"/>
      <c r="E338" s="124"/>
      <c r="F338" s="27"/>
      <c r="G338" s="151"/>
      <c r="H338" s="27"/>
      <c r="I338" s="27"/>
      <c r="J338" s="27"/>
      <c r="K338" s="27"/>
      <c r="L338" s="27"/>
      <c r="M338" s="27"/>
      <c r="N338" s="27"/>
      <c r="O338" s="27"/>
      <c r="P338" s="27"/>
      <c r="Q338" s="27"/>
      <c r="R338" s="27"/>
      <c r="S338" s="27"/>
      <c r="T338" s="27"/>
      <c r="U338" s="27"/>
      <c r="V338" s="27"/>
      <c r="W338" s="27"/>
      <c r="X338" s="27"/>
      <c r="Y338" s="27"/>
    </row>
    <row r="339" spans="1:25" x14ac:dyDescent="0.25">
      <c r="A339" s="168"/>
      <c r="B339" s="169"/>
      <c r="C339" s="170"/>
      <c r="D339" s="171"/>
      <c r="E339" s="124"/>
      <c r="F339" s="27"/>
      <c r="G339" s="151"/>
      <c r="H339" s="27"/>
      <c r="I339" s="27"/>
      <c r="J339" s="27"/>
      <c r="K339" s="27"/>
      <c r="L339" s="27"/>
      <c r="M339" s="27"/>
      <c r="N339" s="27"/>
      <c r="O339" s="27"/>
      <c r="P339" s="27"/>
      <c r="Q339" s="27"/>
      <c r="R339" s="27"/>
      <c r="S339" s="27"/>
      <c r="T339" s="27"/>
      <c r="U339" s="27"/>
      <c r="V339" s="27"/>
      <c r="W339" s="27"/>
      <c r="X339" s="27"/>
      <c r="Y339" s="27"/>
    </row>
    <row r="340" spans="1:25" x14ac:dyDescent="0.25">
      <c r="A340" s="168"/>
      <c r="B340" s="169"/>
      <c r="C340" s="170"/>
      <c r="D340" s="171"/>
      <c r="E340" s="124"/>
      <c r="F340" s="27"/>
      <c r="G340" s="151"/>
      <c r="H340" s="27"/>
      <c r="I340" s="27"/>
      <c r="J340" s="27"/>
      <c r="K340" s="27"/>
      <c r="L340" s="27"/>
      <c r="M340" s="27"/>
      <c r="N340" s="27"/>
      <c r="O340" s="27"/>
      <c r="P340" s="27"/>
      <c r="Q340" s="27"/>
      <c r="R340" s="27"/>
      <c r="S340" s="27"/>
      <c r="T340" s="27"/>
      <c r="U340" s="27"/>
      <c r="V340" s="27"/>
      <c r="W340" s="27"/>
      <c r="X340" s="27"/>
      <c r="Y340" s="27"/>
    </row>
    <row r="341" spans="1:25" x14ac:dyDescent="0.25">
      <c r="A341" s="168"/>
      <c r="B341" s="169"/>
      <c r="C341" s="170"/>
      <c r="D341" s="171"/>
      <c r="E341" s="124"/>
      <c r="F341" s="27"/>
      <c r="G341" s="151"/>
      <c r="H341" s="27"/>
      <c r="I341" s="27"/>
      <c r="J341" s="27"/>
      <c r="K341" s="27"/>
      <c r="L341" s="27"/>
      <c r="M341" s="27"/>
      <c r="N341" s="27"/>
      <c r="O341" s="27"/>
      <c r="P341" s="27"/>
      <c r="Q341" s="27"/>
      <c r="R341" s="27"/>
      <c r="S341" s="27"/>
      <c r="T341" s="27"/>
      <c r="U341" s="27"/>
      <c r="V341" s="27"/>
      <c r="W341" s="27"/>
      <c r="X341" s="27"/>
      <c r="Y341" s="27"/>
    </row>
    <row r="342" spans="1:25" x14ac:dyDescent="0.25">
      <c r="A342" s="168"/>
      <c r="B342" s="169"/>
      <c r="C342" s="170"/>
      <c r="D342" s="171"/>
      <c r="E342" s="124"/>
      <c r="F342" s="27"/>
      <c r="G342" s="151"/>
      <c r="H342" s="27"/>
      <c r="I342" s="27"/>
      <c r="J342" s="27"/>
      <c r="K342" s="27"/>
      <c r="L342" s="27"/>
      <c r="M342" s="27"/>
      <c r="N342" s="27"/>
      <c r="O342" s="27"/>
      <c r="P342" s="27"/>
      <c r="Q342" s="27"/>
      <c r="R342" s="27"/>
      <c r="S342" s="27"/>
      <c r="T342" s="27"/>
      <c r="U342" s="27"/>
      <c r="V342" s="27"/>
      <c r="W342" s="27"/>
      <c r="X342" s="27"/>
      <c r="Y342" s="27"/>
    </row>
    <row r="343" spans="1:25" x14ac:dyDescent="0.25">
      <c r="A343" s="168"/>
      <c r="B343" s="169"/>
      <c r="C343" s="170"/>
      <c r="D343" s="171"/>
      <c r="E343" s="124"/>
      <c r="F343" s="27"/>
      <c r="G343" s="151"/>
      <c r="H343" s="27"/>
      <c r="I343" s="27"/>
      <c r="J343" s="27"/>
      <c r="K343" s="27"/>
      <c r="L343" s="27"/>
      <c r="M343" s="27"/>
      <c r="N343" s="27"/>
      <c r="O343" s="27"/>
      <c r="P343" s="27"/>
      <c r="Q343" s="27"/>
      <c r="R343" s="27"/>
      <c r="S343" s="27"/>
      <c r="T343" s="27"/>
      <c r="U343" s="27"/>
      <c r="V343" s="27"/>
      <c r="W343" s="27"/>
      <c r="X343" s="27"/>
      <c r="Y343" s="27"/>
    </row>
    <row r="344" spans="1:25" x14ac:dyDescent="0.25">
      <c r="A344" s="168"/>
      <c r="B344" s="169"/>
      <c r="C344" s="170"/>
      <c r="D344" s="171"/>
      <c r="E344" s="124"/>
      <c r="F344" s="27"/>
      <c r="G344" s="151"/>
      <c r="H344" s="27"/>
      <c r="I344" s="27"/>
      <c r="J344" s="27"/>
      <c r="K344" s="27"/>
      <c r="L344" s="27"/>
      <c r="M344" s="27"/>
      <c r="N344" s="27"/>
      <c r="O344" s="27"/>
      <c r="P344" s="27"/>
      <c r="Q344" s="27"/>
      <c r="R344" s="27"/>
      <c r="S344" s="27"/>
      <c r="T344" s="27"/>
      <c r="U344" s="27"/>
      <c r="V344" s="27"/>
      <c r="W344" s="27"/>
      <c r="X344" s="27"/>
      <c r="Y344" s="27"/>
    </row>
    <row r="345" spans="1:25" x14ac:dyDescent="0.25">
      <c r="A345" s="168"/>
      <c r="B345" s="169"/>
      <c r="C345" s="170"/>
      <c r="D345" s="171"/>
      <c r="E345" s="124"/>
      <c r="F345" s="27"/>
      <c r="G345" s="151"/>
      <c r="H345" s="27"/>
      <c r="I345" s="27"/>
      <c r="J345" s="27"/>
      <c r="K345" s="27"/>
      <c r="L345" s="27"/>
      <c r="M345" s="27"/>
      <c r="N345" s="27"/>
      <c r="O345" s="27"/>
      <c r="P345" s="27"/>
      <c r="Q345" s="27"/>
      <c r="R345" s="27"/>
      <c r="S345" s="27"/>
      <c r="T345" s="27"/>
      <c r="U345" s="27"/>
      <c r="V345" s="27"/>
      <c r="W345" s="27"/>
      <c r="X345" s="27"/>
      <c r="Y345" s="27"/>
    </row>
    <row r="346" spans="1:25" x14ac:dyDescent="0.25">
      <c r="A346" s="168"/>
      <c r="B346" s="169"/>
      <c r="C346" s="170"/>
      <c r="D346" s="171"/>
      <c r="E346" s="124"/>
      <c r="F346" s="27"/>
      <c r="G346" s="151"/>
      <c r="H346" s="27"/>
      <c r="I346" s="27"/>
      <c r="J346" s="27"/>
      <c r="K346" s="27"/>
      <c r="L346" s="27"/>
      <c r="M346" s="27"/>
      <c r="N346" s="27"/>
      <c r="O346" s="27"/>
      <c r="P346" s="27"/>
      <c r="Q346" s="27"/>
      <c r="R346" s="27"/>
      <c r="S346" s="27"/>
      <c r="T346" s="27"/>
      <c r="U346" s="27"/>
      <c r="V346" s="27"/>
      <c r="W346" s="27"/>
      <c r="X346" s="27"/>
      <c r="Y346" s="27"/>
    </row>
    <row r="347" spans="1:25" x14ac:dyDescent="0.25">
      <c r="A347" s="168"/>
      <c r="B347" s="169"/>
      <c r="C347" s="170"/>
      <c r="D347" s="171"/>
      <c r="E347" s="124"/>
      <c r="F347" s="27"/>
      <c r="G347" s="151"/>
      <c r="H347" s="27"/>
      <c r="I347" s="27"/>
      <c r="J347" s="27"/>
      <c r="K347" s="27"/>
      <c r="L347" s="27"/>
      <c r="M347" s="27"/>
      <c r="N347" s="27"/>
      <c r="O347" s="27"/>
      <c r="P347" s="27"/>
      <c r="Q347" s="27"/>
      <c r="R347" s="27"/>
      <c r="S347" s="27"/>
      <c r="T347" s="27"/>
      <c r="U347" s="27"/>
      <c r="V347" s="27"/>
      <c r="W347" s="27"/>
      <c r="X347" s="27"/>
      <c r="Y347" s="27"/>
    </row>
    <row r="348" spans="1:25" x14ac:dyDescent="0.25">
      <c r="A348" s="168"/>
      <c r="B348" s="169"/>
      <c r="C348" s="170"/>
      <c r="D348" s="171"/>
      <c r="E348" s="124"/>
      <c r="F348" s="27"/>
      <c r="G348" s="151"/>
      <c r="H348" s="27"/>
      <c r="I348" s="27"/>
      <c r="J348" s="27"/>
      <c r="K348" s="27"/>
      <c r="L348" s="27"/>
      <c r="M348" s="27"/>
      <c r="N348" s="27"/>
      <c r="O348" s="27"/>
      <c r="P348" s="27"/>
      <c r="Q348" s="27"/>
      <c r="R348" s="27"/>
      <c r="S348" s="27"/>
      <c r="T348" s="27"/>
      <c r="U348" s="27"/>
      <c r="V348" s="27"/>
      <c r="W348" s="27"/>
      <c r="X348" s="27"/>
      <c r="Y348" s="27"/>
    </row>
    <row r="349" spans="1:25" x14ac:dyDescent="0.25">
      <c r="A349" s="168"/>
      <c r="B349" s="169"/>
      <c r="C349" s="170"/>
      <c r="D349" s="171"/>
      <c r="E349" s="124"/>
      <c r="F349" s="27"/>
      <c r="G349" s="151"/>
      <c r="H349" s="27"/>
      <c r="I349" s="27"/>
      <c r="J349" s="27"/>
      <c r="K349" s="27"/>
      <c r="L349" s="27"/>
      <c r="M349" s="27"/>
      <c r="N349" s="27"/>
      <c r="O349" s="27"/>
      <c r="P349" s="27"/>
      <c r="Q349" s="27"/>
      <c r="R349" s="27"/>
      <c r="S349" s="27"/>
      <c r="T349" s="27"/>
      <c r="U349" s="27"/>
      <c r="V349" s="27"/>
      <c r="W349" s="27"/>
      <c r="X349" s="27"/>
      <c r="Y349" s="27"/>
    </row>
    <row r="350" spans="1:25" x14ac:dyDescent="0.25">
      <c r="A350" s="168"/>
      <c r="B350" s="169"/>
      <c r="C350" s="170"/>
      <c r="D350" s="171"/>
      <c r="E350" s="124"/>
      <c r="F350" s="27"/>
      <c r="G350" s="151"/>
      <c r="H350" s="27"/>
      <c r="I350" s="27"/>
      <c r="J350" s="27"/>
      <c r="K350" s="27"/>
      <c r="L350" s="27"/>
      <c r="M350" s="27"/>
      <c r="N350" s="27"/>
      <c r="O350" s="27"/>
      <c r="P350" s="27"/>
      <c r="Q350" s="27"/>
      <c r="R350" s="27"/>
      <c r="S350" s="27"/>
      <c r="T350" s="27"/>
      <c r="U350" s="27"/>
      <c r="V350" s="27"/>
      <c r="W350" s="27"/>
      <c r="X350" s="27"/>
      <c r="Y350" s="27"/>
    </row>
    <row r="351" spans="1:25" x14ac:dyDescent="0.25">
      <c r="A351" s="168"/>
      <c r="B351" s="169"/>
      <c r="C351" s="170"/>
      <c r="D351" s="171"/>
      <c r="E351" s="124"/>
      <c r="F351" s="27"/>
      <c r="G351" s="151"/>
      <c r="H351" s="27"/>
      <c r="I351" s="27"/>
      <c r="J351" s="27"/>
      <c r="K351" s="27"/>
      <c r="L351" s="27"/>
      <c r="M351" s="27"/>
      <c r="N351" s="27"/>
      <c r="O351" s="27"/>
      <c r="P351" s="27"/>
      <c r="Q351" s="27"/>
      <c r="R351" s="27"/>
      <c r="S351" s="27"/>
      <c r="T351" s="27"/>
      <c r="U351" s="27"/>
      <c r="V351" s="27"/>
      <c r="W351" s="27"/>
      <c r="X351" s="27"/>
      <c r="Y351" s="27"/>
    </row>
    <row r="352" spans="1:25" x14ac:dyDescent="0.25">
      <c r="A352" s="168"/>
      <c r="B352" s="169"/>
      <c r="C352" s="170"/>
      <c r="D352" s="171"/>
      <c r="E352" s="124"/>
      <c r="F352" s="27"/>
      <c r="G352" s="151"/>
      <c r="H352" s="27"/>
      <c r="I352" s="27"/>
      <c r="J352" s="27"/>
      <c r="K352" s="27"/>
      <c r="L352" s="27"/>
      <c r="M352" s="27"/>
      <c r="N352" s="27"/>
      <c r="O352" s="27"/>
      <c r="P352" s="27"/>
      <c r="Q352" s="27"/>
      <c r="R352" s="27"/>
      <c r="S352" s="27"/>
      <c r="T352" s="27"/>
      <c r="U352" s="27"/>
      <c r="V352" s="27"/>
      <c r="W352" s="27"/>
      <c r="X352" s="27"/>
      <c r="Y352" s="27"/>
    </row>
    <row r="353" spans="1:25" x14ac:dyDescent="0.25">
      <c r="A353" s="168"/>
      <c r="B353" s="169"/>
      <c r="C353" s="170"/>
      <c r="D353" s="171"/>
      <c r="E353" s="124"/>
      <c r="F353" s="27"/>
      <c r="G353" s="151"/>
      <c r="H353" s="27"/>
      <c r="I353" s="27"/>
      <c r="J353" s="27"/>
      <c r="K353" s="27"/>
      <c r="L353" s="27"/>
      <c r="M353" s="27"/>
      <c r="N353" s="27"/>
      <c r="O353" s="27"/>
      <c r="P353" s="27"/>
      <c r="Q353" s="27"/>
      <c r="R353" s="27"/>
      <c r="S353" s="27"/>
      <c r="T353" s="27"/>
      <c r="U353" s="27"/>
      <c r="V353" s="27"/>
      <c r="W353" s="27"/>
      <c r="X353" s="27"/>
      <c r="Y353" s="27"/>
    </row>
    <row r="354" spans="1:25" x14ac:dyDescent="0.25">
      <c r="A354" s="168"/>
      <c r="B354" s="169"/>
      <c r="C354" s="170"/>
      <c r="D354" s="171"/>
      <c r="E354" s="124"/>
      <c r="F354" s="27"/>
      <c r="G354" s="151"/>
      <c r="H354" s="27"/>
      <c r="I354" s="27"/>
      <c r="J354" s="27"/>
      <c r="K354" s="27"/>
      <c r="L354" s="27"/>
      <c r="M354" s="27"/>
      <c r="N354" s="27"/>
      <c r="O354" s="27"/>
      <c r="P354" s="27"/>
      <c r="Q354" s="27"/>
      <c r="R354" s="27"/>
      <c r="S354" s="27"/>
      <c r="T354" s="27"/>
      <c r="U354" s="27"/>
      <c r="V354" s="27"/>
      <c r="W354" s="27"/>
      <c r="X354" s="27"/>
      <c r="Y354" s="27"/>
    </row>
    <row r="355" spans="1:25" x14ac:dyDescent="0.25">
      <c r="A355" s="168"/>
      <c r="B355" s="169"/>
      <c r="C355" s="170"/>
      <c r="D355" s="171"/>
      <c r="E355" s="124"/>
      <c r="F355" s="27"/>
      <c r="G355" s="151"/>
      <c r="H355" s="27"/>
      <c r="I355" s="27"/>
      <c r="J355" s="27"/>
      <c r="K355" s="27"/>
      <c r="L355" s="27"/>
      <c r="M355" s="27"/>
      <c r="N355" s="27"/>
      <c r="O355" s="27"/>
      <c r="P355" s="27"/>
      <c r="Q355" s="27"/>
      <c r="R355" s="27"/>
      <c r="S355" s="27"/>
      <c r="T355" s="27"/>
      <c r="U355" s="27"/>
      <c r="V355" s="27"/>
      <c r="W355" s="27"/>
      <c r="X355" s="27"/>
      <c r="Y355" s="27"/>
    </row>
    <row r="356" spans="1:25" x14ac:dyDescent="0.25">
      <c r="A356" s="168"/>
      <c r="B356" s="169"/>
      <c r="C356" s="170"/>
      <c r="D356" s="171"/>
      <c r="E356" s="124"/>
      <c r="F356" s="27"/>
      <c r="G356" s="151"/>
      <c r="H356" s="27"/>
      <c r="I356" s="27"/>
      <c r="J356" s="27"/>
      <c r="K356" s="27"/>
      <c r="L356" s="27"/>
      <c r="M356" s="27"/>
      <c r="N356" s="27"/>
      <c r="O356" s="27"/>
      <c r="P356" s="27"/>
      <c r="Q356" s="27"/>
      <c r="R356" s="27"/>
      <c r="S356" s="27"/>
      <c r="T356" s="27"/>
      <c r="U356" s="27"/>
      <c r="V356" s="27"/>
      <c r="W356" s="27"/>
      <c r="X356" s="27"/>
      <c r="Y356" s="27"/>
    </row>
    <row r="357" spans="1:25" x14ac:dyDescent="0.25">
      <c r="A357" s="168"/>
      <c r="B357" s="169"/>
      <c r="C357" s="170"/>
      <c r="D357" s="171"/>
      <c r="E357" s="124"/>
      <c r="F357" s="27"/>
      <c r="G357" s="151"/>
      <c r="H357" s="27"/>
      <c r="I357" s="27"/>
      <c r="J357" s="27"/>
      <c r="K357" s="27"/>
      <c r="L357" s="27"/>
      <c r="M357" s="27"/>
      <c r="N357" s="27"/>
      <c r="O357" s="27"/>
      <c r="P357" s="27"/>
      <c r="Q357" s="27"/>
      <c r="R357" s="27"/>
      <c r="S357" s="27"/>
      <c r="T357" s="27"/>
      <c r="U357" s="27"/>
      <c r="V357" s="27"/>
      <c r="W357" s="27"/>
      <c r="X357" s="27"/>
      <c r="Y357" s="27"/>
    </row>
    <row r="358" spans="1:25" x14ac:dyDescent="0.25">
      <c r="A358" s="168"/>
      <c r="B358" s="169"/>
      <c r="C358" s="170"/>
      <c r="D358" s="171"/>
      <c r="E358" s="124"/>
      <c r="F358" s="27"/>
      <c r="G358" s="151"/>
      <c r="H358" s="27"/>
      <c r="I358" s="27"/>
      <c r="J358" s="27"/>
      <c r="K358" s="27"/>
      <c r="L358" s="27"/>
      <c r="M358" s="27"/>
      <c r="N358" s="27"/>
      <c r="O358" s="27"/>
      <c r="P358" s="27"/>
      <c r="Q358" s="27"/>
      <c r="R358" s="27"/>
      <c r="S358" s="27"/>
      <c r="T358" s="27"/>
      <c r="U358" s="27"/>
      <c r="V358" s="27"/>
      <c r="W358" s="27"/>
      <c r="X358" s="27"/>
      <c r="Y358" s="27"/>
    </row>
    <row r="359" spans="1:25" x14ac:dyDescent="0.25">
      <c r="A359" s="168"/>
      <c r="B359" s="169"/>
      <c r="C359" s="170"/>
      <c r="D359" s="171"/>
      <c r="E359" s="124"/>
      <c r="F359" s="27"/>
      <c r="G359" s="151"/>
      <c r="H359" s="27"/>
      <c r="I359" s="27"/>
      <c r="J359" s="27"/>
      <c r="K359" s="27"/>
      <c r="L359" s="27"/>
      <c r="M359" s="27"/>
      <c r="N359" s="27"/>
      <c r="O359" s="27"/>
      <c r="P359" s="27"/>
      <c r="Q359" s="27"/>
      <c r="R359" s="27"/>
      <c r="S359" s="27"/>
      <c r="T359" s="27"/>
      <c r="U359" s="27"/>
      <c r="V359" s="27"/>
      <c r="W359" s="27"/>
      <c r="X359" s="27"/>
      <c r="Y359" s="27"/>
    </row>
    <row r="360" spans="1:25" x14ac:dyDescent="0.25">
      <c r="A360" s="168"/>
      <c r="B360" s="169"/>
      <c r="C360" s="170"/>
      <c r="D360" s="171"/>
      <c r="E360" s="124"/>
      <c r="F360" s="27"/>
      <c r="G360" s="151"/>
      <c r="H360" s="27"/>
      <c r="I360" s="27"/>
      <c r="J360" s="27"/>
      <c r="K360" s="27"/>
      <c r="L360" s="27"/>
      <c r="M360" s="27"/>
      <c r="N360" s="27"/>
      <c r="O360" s="27"/>
      <c r="P360" s="27"/>
      <c r="Q360" s="27"/>
      <c r="R360" s="27"/>
      <c r="S360" s="27"/>
      <c r="T360" s="27"/>
      <c r="U360" s="27"/>
      <c r="V360" s="27"/>
      <c r="W360" s="27"/>
      <c r="X360" s="27"/>
      <c r="Y360" s="27"/>
    </row>
    <row r="361" spans="1:25" x14ac:dyDescent="0.25">
      <c r="A361" s="168"/>
      <c r="B361" s="169"/>
      <c r="C361" s="170"/>
      <c r="D361" s="171"/>
      <c r="E361" s="124"/>
      <c r="F361" s="27"/>
      <c r="G361" s="151"/>
      <c r="H361" s="27"/>
      <c r="I361" s="27"/>
      <c r="J361" s="27"/>
      <c r="K361" s="27"/>
      <c r="L361" s="27"/>
      <c r="M361" s="27"/>
      <c r="N361" s="27"/>
      <c r="O361" s="27"/>
      <c r="P361" s="27"/>
      <c r="Q361" s="27"/>
      <c r="R361" s="27"/>
      <c r="S361" s="27"/>
      <c r="T361" s="27"/>
      <c r="U361" s="27"/>
      <c r="V361" s="27"/>
      <c r="W361" s="27"/>
      <c r="X361" s="27"/>
      <c r="Y361" s="27"/>
    </row>
    <row r="362" spans="1:25" x14ac:dyDescent="0.25">
      <c r="A362" s="168"/>
      <c r="B362" s="169"/>
      <c r="C362" s="170"/>
      <c r="D362" s="171"/>
      <c r="E362" s="124"/>
      <c r="F362" s="27"/>
      <c r="G362" s="151"/>
      <c r="H362" s="27"/>
      <c r="I362" s="27"/>
      <c r="J362" s="27"/>
      <c r="K362" s="27"/>
      <c r="L362" s="27"/>
      <c r="M362" s="27"/>
      <c r="N362" s="27"/>
      <c r="O362" s="27"/>
      <c r="P362" s="27"/>
      <c r="Q362" s="27"/>
      <c r="R362" s="27"/>
      <c r="S362" s="27"/>
      <c r="T362" s="27"/>
      <c r="U362" s="27"/>
      <c r="V362" s="27"/>
      <c r="W362" s="27"/>
      <c r="X362" s="27"/>
      <c r="Y362" s="27"/>
    </row>
    <row r="363" spans="1:25" x14ac:dyDescent="0.25">
      <c r="A363" s="168"/>
      <c r="B363" s="169"/>
      <c r="C363" s="170"/>
      <c r="D363" s="171"/>
      <c r="E363" s="124"/>
      <c r="F363" s="27"/>
      <c r="G363" s="151"/>
      <c r="H363" s="27"/>
      <c r="I363" s="27"/>
      <c r="J363" s="27"/>
      <c r="K363" s="27"/>
      <c r="L363" s="27"/>
      <c r="M363" s="27"/>
      <c r="N363" s="27"/>
      <c r="O363" s="27"/>
      <c r="P363" s="27"/>
      <c r="Q363" s="27"/>
      <c r="R363" s="27"/>
      <c r="S363" s="27"/>
      <c r="T363" s="27"/>
      <c r="U363" s="27"/>
      <c r="V363" s="27"/>
      <c r="W363" s="27"/>
      <c r="X363" s="27"/>
      <c r="Y363" s="27"/>
    </row>
    <row r="364" spans="1:25" x14ac:dyDescent="0.25">
      <c r="A364" s="168"/>
      <c r="B364" s="169"/>
      <c r="C364" s="170"/>
      <c r="D364" s="171"/>
      <c r="E364" s="124"/>
      <c r="F364" s="27"/>
      <c r="G364" s="151"/>
      <c r="H364" s="27"/>
      <c r="I364" s="27"/>
      <c r="J364" s="27"/>
      <c r="K364" s="27"/>
      <c r="L364" s="27"/>
      <c r="M364" s="27"/>
      <c r="N364" s="27"/>
      <c r="O364" s="27"/>
      <c r="P364" s="27"/>
      <c r="Q364" s="27"/>
      <c r="R364" s="27"/>
      <c r="S364" s="27"/>
      <c r="T364" s="27"/>
      <c r="U364" s="27"/>
      <c r="V364" s="27"/>
      <c r="W364" s="27"/>
      <c r="X364" s="27"/>
      <c r="Y364" s="27"/>
    </row>
    <row r="365" spans="1:25" x14ac:dyDescent="0.25">
      <c r="A365" s="168"/>
      <c r="B365" s="169"/>
      <c r="C365" s="170"/>
      <c r="D365" s="171"/>
      <c r="E365" s="124"/>
      <c r="F365" s="27"/>
      <c r="G365" s="151"/>
      <c r="H365" s="27"/>
      <c r="I365" s="27"/>
      <c r="J365" s="27"/>
      <c r="K365" s="27"/>
      <c r="L365" s="27"/>
      <c r="M365" s="27"/>
      <c r="N365" s="27"/>
      <c r="O365" s="27"/>
      <c r="P365" s="27"/>
      <c r="Q365" s="27"/>
      <c r="R365" s="27"/>
      <c r="S365" s="27"/>
      <c r="T365" s="27"/>
      <c r="U365" s="27"/>
      <c r="V365" s="27"/>
      <c r="W365" s="27"/>
      <c r="X365" s="27"/>
      <c r="Y365" s="27"/>
    </row>
    <row r="366" spans="1:25" x14ac:dyDescent="0.25">
      <c r="A366" s="168"/>
      <c r="B366" s="169"/>
      <c r="C366" s="170"/>
      <c r="D366" s="171"/>
      <c r="E366" s="124"/>
      <c r="F366" s="27"/>
      <c r="G366" s="151"/>
      <c r="H366" s="27"/>
      <c r="I366" s="27"/>
      <c r="J366" s="27"/>
      <c r="K366" s="27"/>
      <c r="L366" s="27"/>
      <c r="M366" s="27"/>
      <c r="N366" s="27"/>
      <c r="O366" s="27"/>
      <c r="P366" s="27"/>
      <c r="Q366" s="27"/>
      <c r="R366" s="27"/>
      <c r="S366" s="27"/>
      <c r="T366" s="27"/>
      <c r="U366" s="27"/>
      <c r="V366" s="27"/>
      <c r="W366" s="27"/>
      <c r="X366" s="27"/>
      <c r="Y366" s="27"/>
    </row>
    <row r="367" spans="1:25" x14ac:dyDescent="0.25">
      <c r="A367" s="168"/>
      <c r="B367" s="169"/>
      <c r="C367" s="170"/>
      <c r="D367" s="171"/>
      <c r="E367" s="124"/>
      <c r="F367" s="27"/>
      <c r="G367" s="151"/>
      <c r="H367" s="27"/>
      <c r="I367" s="27"/>
      <c r="J367" s="27"/>
      <c r="K367" s="27"/>
      <c r="L367" s="27"/>
      <c r="M367" s="27"/>
      <c r="N367" s="27"/>
      <c r="O367" s="27"/>
      <c r="P367" s="27"/>
      <c r="Q367" s="27"/>
      <c r="R367" s="27"/>
      <c r="S367" s="27"/>
      <c r="T367" s="27"/>
      <c r="U367" s="27"/>
      <c r="V367" s="27"/>
      <c r="W367" s="27"/>
      <c r="X367" s="27"/>
      <c r="Y367" s="27"/>
    </row>
    <row r="368" spans="1:25" x14ac:dyDescent="0.25">
      <c r="A368" s="168"/>
      <c r="B368" s="169"/>
      <c r="C368" s="170"/>
      <c r="D368" s="171"/>
      <c r="E368" s="124"/>
      <c r="F368" s="27"/>
      <c r="G368" s="151"/>
      <c r="H368" s="27"/>
      <c r="I368" s="27"/>
      <c r="J368" s="27"/>
      <c r="K368" s="27"/>
      <c r="L368" s="27"/>
      <c r="M368" s="27"/>
      <c r="N368" s="27"/>
      <c r="O368" s="27"/>
      <c r="P368" s="27"/>
      <c r="Q368" s="27"/>
      <c r="R368" s="27"/>
      <c r="S368" s="27"/>
      <c r="T368" s="27"/>
      <c r="U368" s="27"/>
      <c r="V368" s="27"/>
      <c r="W368" s="27"/>
      <c r="X368" s="27"/>
      <c r="Y368" s="27"/>
    </row>
    <row r="369" spans="1:25" x14ac:dyDescent="0.25">
      <c r="A369" s="168"/>
      <c r="B369" s="169"/>
      <c r="C369" s="170"/>
      <c r="D369" s="171"/>
      <c r="E369" s="124"/>
      <c r="F369" s="27"/>
      <c r="G369" s="151"/>
      <c r="H369" s="27"/>
      <c r="I369" s="27"/>
      <c r="J369" s="27"/>
      <c r="K369" s="27"/>
      <c r="L369" s="27"/>
      <c r="M369" s="27"/>
      <c r="N369" s="27"/>
      <c r="O369" s="27"/>
      <c r="P369" s="27"/>
      <c r="Q369" s="27"/>
      <c r="R369" s="27"/>
      <c r="S369" s="27"/>
      <c r="T369" s="27"/>
      <c r="U369" s="27"/>
      <c r="V369" s="27"/>
      <c r="W369" s="27"/>
      <c r="X369" s="27"/>
      <c r="Y369" s="27"/>
    </row>
    <row r="370" spans="1:25" x14ac:dyDescent="0.25">
      <c r="A370" s="168"/>
      <c r="B370" s="169"/>
      <c r="C370" s="170"/>
      <c r="D370" s="171"/>
      <c r="E370" s="124"/>
      <c r="F370" s="27"/>
      <c r="G370" s="151"/>
      <c r="H370" s="27"/>
      <c r="I370" s="27"/>
      <c r="J370" s="27"/>
      <c r="K370" s="27"/>
      <c r="L370" s="27"/>
      <c r="M370" s="27"/>
      <c r="N370" s="27"/>
      <c r="O370" s="27"/>
      <c r="P370" s="27"/>
      <c r="Q370" s="27"/>
      <c r="R370" s="27"/>
      <c r="S370" s="27"/>
      <c r="T370" s="27"/>
      <c r="U370" s="27"/>
      <c r="V370" s="27"/>
      <c r="W370" s="27"/>
      <c r="X370" s="27"/>
      <c r="Y370" s="27"/>
    </row>
    <row r="371" spans="1:25" x14ac:dyDescent="0.25">
      <c r="A371" s="168"/>
      <c r="B371" s="169"/>
      <c r="C371" s="170"/>
      <c r="D371" s="171"/>
      <c r="E371" s="124"/>
      <c r="F371" s="27"/>
      <c r="G371" s="151"/>
      <c r="H371" s="27"/>
      <c r="I371" s="27"/>
      <c r="J371" s="27"/>
      <c r="K371" s="27"/>
      <c r="L371" s="27"/>
      <c r="M371" s="27"/>
      <c r="N371" s="27"/>
      <c r="O371" s="27"/>
      <c r="P371" s="27"/>
      <c r="Q371" s="27"/>
      <c r="R371" s="27"/>
      <c r="S371" s="27"/>
      <c r="T371" s="27"/>
      <c r="U371" s="27"/>
      <c r="V371" s="27"/>
      <c r="W371" s="27"/>
      <c r="X371" s="27"/>
      <c r="Y371" s="27"/>
    </row>
    <row r="372" spans="1:25" x14ac:dyDescent="0.25">
      <c r="A372" s="168"/>
      <c r="B372" s="169"/>
      <c r="C372" s="170"/>
      <c r="D372" s="171"/>
      <c r="E372" s="124"/>
      <c r="F372" s="27"/>
      <c r="G372" s="151"/>
      <c r="H372" s="27"/>
      <c r="I372" s="27"/>
      <c r="J372" s="27"/>
      <c r="K372" s="27"/>
      <c r="L372" s="27"/>
      <c r="M372" s="27"/>
      <c r="N372" s="27"/>
      <c r="O372" s="27"/>
      <c r="P372" s="27"/>
      <c r="Q372" s="27"/>
      <c r="R372" s="27"/>
      <c r="S372" s="27"/>
      <c r="T372" s="27"/>
      <c r="U372" s="27"/>
      <c r="V372" s="27"/>
      <c r="W372" s="27"/>
      <c r="X372" s="27"/>
      <c r="Y372" s="27"/>
    </row>
    <row r="373" spans="1:25" x14ac:dyDescent="0.25">
      <c r="A373" s="168"/>
      <c r="B373" s="169"/>
      <c r="C373" s="170"/>
      <c r="D373" s="171"/>
      <c r="E373" s="124"/>
      <c r="F373" s="27"/>
      <c r="G373" s="151"/>
      <c r="H373" s="27"/>
      <c r="I373" s="27"/>
      <c r="J373" s="27"/>
      <c r="K373" s="27"/>
      <c r="L373" s="27"/>
      <c r="M373" s="27"/>
      <c r="N373" s="27"/>
      <c r="O373" s="27"/>
      <c r="P373" s="27"/>
      <c r="Q373" s="27"/>
      <c r="R373" s="27"/>
      <c r="S373" s="27"/>
      <c r="T373" s="27"/>
      <c r="U373" s="27"/>
      <c r="V373" s="27"/>
      <c r="W373" s="27"/>
      <c r="X373" s="27"/>
      <c r="Y373" s="27"/>
    </row>
    <row r="374" spans="1:25" x14ac:dyDescent="0.25">
      <c r="A374" s="168"/>
      <c r="B374" s="169"/>
      <c r="C374" s="170"/>
      <c r="D374" s="171"/>
      <c r="E374" s="124"/>
      <c r="F374" s="27"/>
      <c r="G374" s="151"/>
      <c r="H374" s="27"/>
      <c r="I374" s="27"/>
      <c r="J374" s="27"/>
      <c r="K374" s="27"/>
      <c r="L374" s="27"/>
      <c r="M374" s="27"/>
      <c r="N374" s="27"/>
      <c r="O374" s="27"/>
      <c r="P374" s="27"/>
      <c r="Q374" s="27"/>
      <c r="R374" s="27"/>
      <c r="S374" s="27"/>
      <c r="T374" s="27"/>
      <c r="U374" s="27"/>
      <c r="V374" s="27"/>
      <c r="W374" s="27"/>
      <c r="X374" s="27"/>
      <c r="Y374" s="27"/>
    </row>
    <row r="375" spans="1:25" x14ac:dyDescent="0.25">
      <c r="A375" s="168"/>
      <c r="B375" s="169"/>
      <c r="C375" s="170"/>
      <c r="D375" s="171"/>
      <c r="E375" s="124"/>
      <c r="F375" s="27"/>
      <c r="G375" s="151"/>
      <c r="H375" s="27"/>
      <c r="I375" s="27"/>
      <c r="J375" s="27"/>
      <c r="K375" s="27"/>
      <c r="L375" s="27"/>
      <c r="M375" s="27"/>
      <c r="N375" s="27"/>
      <c r="O375" s="27"/>
      <c r="P375" s="27"/>
      <c r="Q375" s="27"/>
      <c r="R375" s="27"/>
      <c r="S375" s="27"/>
      <c r="T375" s="27"/>
      <c r="U375" s="27"/>
      <c r="V375" s="27"/>
      <c r="W375" s="27"/>
      <c r="X375" s="27"/>
      <c r="Y375" s="27"/>
    </row>
    <row r="376" spans="1:25" x14ac:dyDescent="0.25">
      <c r="A376" s="168"/>
      <c r="B376" s="169"/>
      <c r="C376" s="170"/>
      <c r="D376" s="171"/>
      <c r="E376" s="124"/>
      <c r="F376" s="27"/>
      <c r="G376" s="151"/>
      <c r="H376" s="27"/>
      <c r="I376" s="27"/>
      <c r="J376" s="27"/>
      <c r="K376" s="27"/>
      <c r="L376" s="27"/>
      <c r="M376" s="27"/>
      <c r="N376" s="27"/>
      <c r="O376" s="27"/>
      <c r="P376" s="27"/>
      <c r="Q376" s="27"/>
      <c r="R376" s="27"/>
      <c r="S376" s="27"/>
      <c r="T376" s="27"/>
      <c r="U376" s="27"/>
      <c r="V376" s="27"/>
      <c r="W376" s="27"/>
      <c r="X376" s="27"/>
      <c r="Y376" s="27"/>
    </row>
    <row r="377" spans="1:25" x14ac:dyDescent="0.25">
      <c r="A377" s="168"/>
      <c r="B377" s="169"/>
      <c r="C377" s="170"/>
      <c r="D377" s="171"/>
      <c r="E377" s="124"/>
      <c r="F377" s="27"/>
      <c r="G377" s="151"/>
      <c r="H377" s="27"/>
      <c r="I377" s="27"/>
      <c r="J377" s="27"/>
      <c r="K377" s="27"/>
      <c r="L377" s="27"/>
      <c r="M377" s="27"/>
      <c r="N377" s="27"/>
      <c r="O377" s="27"/>
      <c r="P377" s="27"/>
      <c r="Q377" s="27"/>
      <c r="R377" s="27"/>
      <c r="S377" s="27"/>
      <c r="T377" s="27"/>
      <c r="U377" s="27"/>
      <c r="V377" s="27"/>
      <c r="W377" s="27"/>
      <c r="X377" s="27"/>
      <c r="Y377" s="27"/>
    </row>
    <row r="378" spans="1:25" x14ac:dyDescent="0.25">
      <c r="A378" s="168"/>
      <c r="B378" s="169"/>
      <c r="C378" s="170"/>
      <c r="D378" s="171"/>
      <c r="E378" s="124"/>
      <c r="F378" s="27"/>
      <c r="G378" s="151"/>
      <c r="H378" s="27"/>
      <c r="I378" s="27"/>
      <c r="J378" s="27"/>
      <c r="K378" s="27"/>
      <c r="L378" s="27"/>
      <c r="M378" s="27"/>
      <c r="N378" s="27"/>
      <c r="O378" s="27"/>
      <c r="P378" s="27"/>
      <c r="Q378" s="27"/>
      <c r="R378" s="27"/>
      <c r="S378" s="27"/>
      <c r="T378" s="27"/>
      <c r="U378" s="27"/>
      <c r="V378" s="27"/>
      <c r="W378" s="27"/>
      <c r="X378" s="27"/>
      <c r="Y378" s="27"/>
    </row>
    <row r="379" spans="1:25" x14ac:dyDescent="0.25">
      <c r="A379" s="168"/>
      <c r="B379" s="169"/>
      <c r="C379" s="170"/>
      <c r="D379" s="171"/>
      <c r="E379" s="124"/>
      <c r="F379" s="27"/>
      <c r="G379" s="151"/>
      <c r="H379" s="27"/>
      <c r="I379" s="27"/>
      <c r="J379" s="27"/>
      <c r="K379" s="27"/>
      <c r="L379" s="27"/>
      <c r="M379" s="27"/>
      <c r="N379" s="27"/>
      <c r="O379" s="27"/>
      <c r="P379" s="27"/>
      <c r="Q379" s="27"/>
      <c r="R379" s="27"/>
      <c r="S379" s="27"/>
      <c r="T379" s="27"/>
      <c r="U379" s="27"/>
      <c r="V379" s="27"/>
      <c r="W379" s="27"/>
      <c r="X379" s="27"/>
      <c r="Y379" s="27"/>
    </row>
    <row r="380" spans="1:25" x14ac:dyDescent="0.25">
      <c r="A380" s="168"/>
      <c r="B380" s="169"/>
      <c r="C380" s="170"/>
      <c r="D380" s="171"/>
      <c r="E380" s="124"/>
      <c r="F380" s="27"/>
      <c r="G380" s="151"/>
      <c r="H380" s="27"/>
      <c r="I380" s="27"/>
      <c r="J380" s="27"/>
      <c r="K380" s="27"/>
      <c r="L380" s="27"/>
      <c r="M380" s="27"/>
      <c r="N380" s="27"/>
      <c r="O380" s="27"/>
      <c r="P380" s="27"/>
      <c r="Q380" s="27"/>
      <c r="R380" s="27"/>
      <c r="S380" s="27"/>
      <c r="T380" s="27"/>
      <c r="U380" s="27"/>
      <c r="V380" s="27"/>
      <c r="W380" s="27"/>
      <c r="X380" s="27"/>
      <c r="Y380" s="27"/>
    </row>
    <row r="381" spans="1:25" x14ac:dyDescent="0.25">
      <c r="A381" s="168"/>
      <c r="B381" s="169"/>
      <c r="C381" s="170"/>
      <c r="D381" s="171"/>
      <c r="E381" s="124"/>
      <c r="F381" s="27"/>
      <c r="G381" s="151"/>
      <c r="H381" s="27"/>
      <c r="I381" s="27"/>
      <c r="J381" s="27"/>
      <c r="K381" s="27"/>
      <c r="L381" s="27"/>
      <c r="M381" s="27"/>
      <c r="N381" s="27"/>
      <c r="O381" s="27"/>
      <c r="P381" s="27"/>
      <c r="Q381" s="27"/>
      <c r="R381" s="27"/>
      <c r="S381" s="27"/>
      <c r="T381" s="27"/>
      <c r="U381" s="27"/>
      <c r="V381" s="27"/>
      <c r="W381" s="27"/>
      <c r="X381" s="27"/>
      <c r="Y381" s="27"/>
    </row>
    <row r="382" spans="1:25" x14ac:dyDescent="0.25">
      <c r="A382" s="168"/>
      <c r="B382" s="169"/>
      <c r="C382" s="170"/>
      <c r="D382" s="171"/>
      <c r="E382" s="124"/>
      <c r="F382" s="27"/>
      <c r="G382" s="151"/>
      <c r="H382" s="27"/>
      <c r="I382" s="27"/>
      <c r="J382" s="27"/>
      <c r="K382" s="27"/>
      <c r="L382" s="27"/>
      <c r="M382" s="27"/>
      <c r="N382" s="27"/>
      <c r="O382" s="27"/>
      <c r="P382" s="27"/>
      <c r="Q382" s="27"/>
      <c r="R382" s="27"/>
      <c r="S382" s="27"/>
      <c r="T382" s="27"/>
      <c r="U382" s="27"/>
      <c r="V382" s="27"/>
      <c r="W382" s="27"/>
      <c r="X382" s="27"/>
      <c r="Y382" s="27"/>
    </row>
    <row r="383" spans="1:25" x14ac:dyDescent="0.25">
      <c r="A383" s="168"/>
      <c r="B383" s="169"/>
      <c r="C383" s="170"/>
      <c r="D383" s="171"/>
      <c r="E383" s="124"/>
      <c r="F383" s="27"/>
      <c r="G383" s="151"/>
      <c r="H383" s="27"/>
      <c r="I383" s="27"/>
      <c r="J383" s="27"/>
      <c r="K383" s="27"/>
      <c r="L383" s="27"/>
      <c r="M383" s="27"/>
      <c r="N383" s="27"/>
      <c r="O383" s="27"/>
      <c r="P383" s="27"/>
      <c r="Q383" s="27"/>
      <c r="R383" s="27"/>
      <c r="S383" s="27"/>
      <c r="T383" s="27"/>
      <c r="U383" s="27"/>
      <c r="V383" s="27"/>
      <c r="W383" s="27"/>
      <c r="X383" s="27"/>
      <c r="Y383" s="27"/>
    </row>
    <row r="384" spans="1:25" x14ac:dyDescent="0.25">
      <c r="A384" s="168"/>
      <c r="B384" s="169"/>
      <c r="C384" s="170"/>
      <c r="D384" s="171"/>
      <c r="E384" s="124"/>
      <c r="F384" s="27"/>
      <c r="G384" s="151"/>
      <c r="H384" s="27"/>
      <c r="I384" s="27"/>
      <c r="J384" s="27"/>
      <c r="K384" s="27"/>
      <c r="L384" s="27"/>
      <c r="M384" s="27"/>
      <c r="N384" s="27"/>
      <c r="O384" s="27"/>
      <c r="P384" s="27"/>
      <c r="Q384" s="27"/>
      <c r="R384" s="27"/>
      <c r="S384" s="27"/>
      <c r="T384" s="27"/>
      <c r="U384" s="27"/>
      <c r="V384" s="27"/>
      <c r="W384" s="27"/>
      <c r="X384" s="27"/>
      <c r="Y384" s="27"/>
    </row>
    <row r="385" spans="1:25" x14ac:dyDescent="0.25">
      <c r="A385" s="168"/>
      <c r="B385" s="169"/>
      <c r="C385" s="170"/>
      <c r="D385" s="171"/>
      <c r="E385" s="124"/>
      <c r="F385" s="27"/>
      <c r="G385" s="151"/>
      <c r="H385" s="27"/>
      <c r="I385" s="27"/>
      <c r="J385" s="27"/>
      <c r="K385" s="27"/>
      <c r="L385" s="27"/>
      <c r="M385" s="27"/>
      <c r="N385" s="27"/>
      <c r="O385" s="27"/>
      <c r="P385" s="27"/>
      <c r="Q385" s="27"/>
      <c r="R385" s="27"/>
      <c r="S385" s="27"/>
      <c r="T385" s="27"/>
      <c r="U385" s="27"/>
      <c r="V385" s="27"/>
      <c r="W385" s="27"/>
      <c r="X385" s="27"/>
      <c r="Y385" s="27"/>
    </row>
    <row r="386" spans="1:25" x14ac:dyDescent="0.25">
      <c r="A386" s="168"/>
      <c r="B386" s="169"/>
      <c r="C386" s="170"/>
      <c r="D386" s="171"/>
      <c r="E386" s="124"/>
      <c r="F386" s="27"/>
      <c r="G386" s="151"/>
      <c r="H386" s="27"/>
      <c r="I386" s="27"/>
      <c r="J386" s="27"/>
      <c r="K386" s="27"/>
      <c r="L386" s="27"/>
      <c r="M386" s="27"/>
      <c r="N386" s="27"/>
      <c r="O386" s="27"/>
      <c r="P386" s="27"/>
      <c r="Q386" s="27"/>
      <c r="R386" s="27"/>
      <c r="S386" s="27"/>
      <c r="T386" s="27"/>
      <c r="U386" s="27"/>
      <c r="V386" s="27"/>
      <c r="W386" s="27"/>
      <c r="X386" s="27"/>
      <c r="Y386" s="27"/>
    </row>
    <row r="387" spans="1:25" x14ac:dyDescent="0.25">
      <c r="A387" s="168"/>
      <c r="B387" s="169"/>
      <c r="C387" s="170"/>
      <c r="D387" s="171"/>
      <c r="E387" s="124"/>
      <c r="F387" s="27"/>
      <c r="G387" s="151"/>
      <c r="H387" s="27"/>
      <c r="I387" s="27"/>
      <c r="J387" s="27"/>
      <c r="K387" s="27"/>
      <c r="L387" s="27"/>
      <c r="M387" s="27"/>
      <c r="N387" s="27"/>
      <c r="O387" s="27"/>
      <c r="P387" s="27"/>
      <c r="Q387" s="27"/>
      <c r="R387" s="27"/>
      <c r="S387" s="27"/>
      <c r="T387" s="27"/>
      <c r="U387" s="27"/>
      <c r="V387" s="27"/>
      <c r="W387" s="27"/>
      <c r="X387" s="27"/>
      <c r="Y387" s="27"/>
    </row>
    <row r="388" spans="1:25" x14ac:dyDescent="0.25">
      <c r="A388" s="168"/>
      <c r="B388" s="169"/>
      <c r="C388" s="170"/>
      <c r="D388" s="171"/>
      <c r="E388" s="124"/>
      <c r="F388" s="27"/>
      <c r="G388" s="151"/>
      <c r="H388" s="27"/>
      <c r="I388" s="27"/>
      <c r="J388" s="27"/>
      <c r="K388" s="27"/>
      <c r="L388" s="27"/>
      <c r="M388" s="27"/>
      <c r="N388" s="27"/>
      <c r="O388" s="27"/>
      <c r="P388" s="27"/>
      <c r="Q388" s="27"/>
      <c r="R388" s="27"/>
      <c r="S388" s="27"/>
      <c r="T388" s="27"/>
      <c r="U388" s="27"/>
      <c r="V388" s="27"/>
      <c r="W388" s="27"/>
      <c r="X388" s="27"/>
      <c r="Y388" s="27"/>
    </row>
    <row r="389" spans="1:25" x14ac:dyDescent="0.25">
      <c r="A389" s="168"/>
      <c r="B389" s="169"/>
      <c r="C389" s="170"/>
      <c r="D389" s="171"/>
      <c r="E389" s="124"/>
      <c r="F389" s="27"/>
      <c r="G389" s="151"/>
      <c r="H389" s="27"/>
      <c r="I389" s="27"/>
      <c r="J389" s="27"/>
      <c r="K389" s="27"/>
      <c r="L389" s="27"/>
      <c r="M389" s="27"/>
      <c r="N389" s="27"/>
      <c r="O389" s="27"/>
      <c r="P389" s="27"/>
      <c r="Q389" s="27"/>
      <c r="R389" s="27"/>
      <c r="S389" s="27"/>
      <c r="T389" s="27"/>
      <c r="U389" s="27"/>
      <c r="V389" s="27"/>
      <c r="W389" s="27"/>
      <c r="X389" s="27"/>
      <c r="Y389" s="27"/>
    </row>
    <row r="390" spans="1:25" x14ac:dyDescent="0.25">
      <c r="A390" s="168"/>
      <c r="B390" s="169"/>
      <c r="C390" s="170"/>
      <c r="D390" s="171"/>
      <c r="E390" s="124"/>
      <c r="F390" s="27"/>
      <c r="G390" s="151"/>
      <c r="H390" s="27"/>
      <c r="I390" s="27"/>
      <c r="J390" s="27"/>
      <c r="K390" s="27"/>
      <c r="L390" s="27"/>
      <c r="M390" s="27"/>
      <c r="N390" s="27"/>
      <c r="O390" s="27"/>
      <c r="P390" s="27"/>
      <c r="Q390" s="27"/>
      <c r="R390" s="27"/>
      <c r="S390" s="27"/>
      <c r="T390" s="27"/>
      <c r="U390" s="27"/>
      <c r="V390" s="27"/>
      <c r="W390" s="27"/>
      <c r="X390" s="27"/>
      <c r="Y390" s="27"/>
    </row>
    <row r="391" spans="1:25" x14ac:dyDescent="0.25">
      <c r="A391" s="168"/>
      <c r="B391" s="169"/>
      <c r="C391" s="170"/>
      <c r="D391" s="171"/>
      <c r="E391" s="124"/>
      <c r="F391" s="27"/>
      <c r="G391" s="151"/>
      <c r="H391" s="27"/>
      <c r="I391" s="27"/>
      <c r="J391" s="27"/>
      <c r="K391" s="27"/>
      <c r="L391" s="27"/>
      <c r="M391" s="27"/>
      <c r="N391" s="27"/>
      <c r="O391" s="27"/>
      <c r="P391" s="27"/>
      <c r="Q391" s="27"/>
      <c r="R391" s="27"/>
      <c r="S391" s="27"/>
      <c r="T391" s="27"/>
      <c r="U391" s="27"/>
      <c r="V391" s="27"/>
      <c r="W391" s="27"/>
      <c r="X391" s="27"/>
      <c r="Y391" s="27"/>
    </row>
    <row r="392" spans="1:25" x14ac:dyDescent="0.25">
      <c r="A392" s="168"/>
      <c r="B392" s="169"/>
      <c r="C392" s="170"/>
      <c r="D392" s="171"/>
      <c r="E392" s="124"/>
      <c r="F392" s="27"/>
      <c r="G392" s="151"/>
      <c r="H392" s="27"/>
      <c r="I392" s="27"/>
      <c r="J392" s="27"/>
      <c r="K392" s="27"/>
      <c r="L392" s="27"/>
      <c r="M392" s="27"/>
      <c r="N392" s="27"/>
      <c r="O392" s="27"/>
      <c r="P392" s="27"/>
      <c r="Q392" s="27"/>
      <c r="R392" s="27"/>
      <c r="S392" s="27"/>
      <c r="T392" s="27"/>
      <c r="U392" s="27"/>
      <c r="V392" s="27"/>
      <c r="W392" s="27"/>
      <c r="X392" s="27"/>
      <c r="Y392" s="27"/>
    </row>
    <row r="393" spans="1:25" x14ac:dyDescent="0.25">
      <c r="A393" s="168"/>
      <c r="B393" s="169"/>
      <c r="C393" s="170"/>
      <c r="D393" s="171"/>
      <c r="E393" s="124"/>
      <c r="F393" s="27"/>
      <c r="G393" s="151"/>
      <c r="H393" s="27"/>
      <c r="I393" s="27"/>
      <c r="J393" s="27"/>
      <c r="K393" s="27"/>
      <c r="L393" s="27"/>
      <c r="M393" s="27"/>
      <c r="N393" s="27"/>
      <c r="O393" s="27"/>
      <c r="P393" s="27"/>
      <c r="Q393" s="27"/>
      <c r="R393" s="27"/>
      <c r="S393" s="27"/>
      <c r="T393" s="27"/>
      <c r="U393" s="27"/>
      <c r="V393" s="27"/>
      <c r="W393" s="27"/>
      <c r="X393" s="27"/>
      <c r="Y393" s="27"/>
    </row>
    <row r="394" spans="1:25" x14ac:dyDescent="0.25">
      <c r="A394" s="168"/>
      <c r="B394" s="169"/>
      <c r="C394" s="170"/>
      <c r="D394" s="171"/>
      <c r="E394" s="124"/>
      <c r="F394" s="27"/>
      <c r="G394" s="151"/>
      <c r="H394" s="27"/>
      <c r="I394" s="27"/>
      <c r="J394" s="27"/>
      <c r="K394" s="27"/>
      <c r="L394" s="27"/>
      <c r="M394" s="27"/>
      <c r="N394" s="27"/>
      <c r="O394" s="27"/>
      <c r="P394" s="27"/>
      <c r="Q394" s="27"/>
      <c r="R394" s="27"/>
      <c r="S394" s="27"/>
      <c r="T394" s="27"/>
      <c r="U394" s="27"/>
      <c r="V394" s="27"/>
      <c r="W394" s="27"/>
      <c r="X394" s="27"/>
      <c r="Y394" s="27"/>
    </row>
    <row r="395" spans="1:25" x14ac:dyDescent="0.25">
      <c r="A395" s="168"/>
      <c r="B395" s="169"/>
      <c r="C395" s="170"/>
      <c r="D395" s="171"/>
      <c r="E395" s="124"/>
      <c r="F395" s="27"/>
      <c r="G395" s="151"/>
      <c r="H395" s="27"/>
      <c r="I395" s="27"/>
      <c r="J395" s="27"/>
      <c r="K395" s="27"/>
      <c r="L395" s="27"/>
      <c r="M395" s="27"/>
      <c r="N395" s="27"/>
      <c r="O395" s="27"/>
      <c r="P395" s="27"/>
      <c r="Q395" s="27"/>
      <c r="R395" s="27"/>
      <c r="S395" s="27"/>
      <c r="T395" s="27"/>
      <c r="U395" s="27"/>
      <c r="V395" s="27"/>
      <c r="W395" s="27"/>
      <c r="X395" s="27"/>
      <c r="Y395" s="27"/>
    </row>
    <row r="396" spans="1:25" x14ac:dyDescent="0.25">
      <c r="A396" s="168"/>
      <c r="B396" s="169"/>
      <c r="C396" s="170"/>
      <c r="D396" s="171"/>
      <c r="E396" s="124"/>
      <c r="F396" s="27"/>
      <c r="G396" s="151"/>
      <c r="H396" s="27"/>
      <c r="I396" s="27"/>
      <c r="J396" s="27"/>
      <c r="K396" s="27"/>
      <c r="L396" s="27"/>
      <c r="M396" s="27"/>
      <c r="N396" s="27"/>
      <c r="O396" s="27"/>
      <c r="P396" s="27"/>
      <c r="Q396" s="27"/>
      <c r="R396" s="27"/>
      <c r="S396" s="27"/>
      <c r="T396" s="27"/>
      <c r="U396" s="27"/>
      <c r="V396" s="27"/>
      <c r="W396" s="27"/>
      <c r="X396" s="27"/>
      <c r="Y396" s="27"/>
    </row>
    <row r="397" spans="1:25" x14ac:dyDescent="0.25">
      <c r="A397" s="168"/>
      <c r="B397" s="169"/>
      <c r="C397" s="170"/>
      <c r="D397" s="171"/>
      <c r="E397" s="124"/>
      <c r="F397" s="27"/>
      <c r="G397" s="151"/>
      <c r="H397" s="27"/>
      <c r="I397" s="27"/>
      <c r="J397" s="27"/>
      <c r="K397" s="27"/>
      <c r="L397" s="27"/>
      <c r="M397" s="27"/>
      <c r="N397" s="27"/>
      <c r="O397" s="27"/>
      <c r="P397" s="27"/>
      <c r="Q397" s="27"/>
      <c r="R397" s="27"/>
      <c r="S397" s="27"/>
      <c r="T397" s="27"/>
      <c r="U397" s="27"/>
      <c r="V397" s="27"/>
      <c r="W397" s="27"/>
      <c r="X397" s="27"/>
      <c r="Y397" s="27"/>
    </row>
    <row r="398" spans="1:25" x14ac:dyDescent="0.25">
      <c r="A398" s="168"/>
      <c r="B398" s="169"/>
      <c r="C398" s="170"/>
      <c r="D398" s="171"/>
      <c r="E398" s="124"/>
      <c r="F398" s="27"/>
      <c r="G398" s="151"/>
      <c r="H398" s="27"/>
      <c r="I398" s="27"/>
      <c r="J398" s="27"/>
      <c r="K398" s="27"/>
      <c r="L398" s="27"/>
      <c r="M398" s="27"/>
      <c r="N398" s="27"/>
      <c r="O398" s="27"/>
      <c r="P398" s="27"/>
      <c r="Q398" s="27"/>
      <c r="R398" s="27"/>
      <c r="S398" s="27"/>
      <c r="T398" s="27"/>
      <c r="U398" s="27"/>
      <c r="V398" s="27"/>
      <c r="W398" s="27"/>
      <c r="X398" s="27"/>
      <c r="Y398" s="27"/>
    </row>
    <row r="399" spans="1:25" x14ac:dyDescent="0.25">
      <c r="A399" s="168"/>
      <c r="B399" s="169"/>
      <c r="C399" s="170"/>
      <c r="D399" s="171"/>
      <c r="E399" s="124"/>
      <c r="F399" s="27"/>
      <c r="G399" s="151"/>
      <c r="H399" s="27"/>
      <c r="I399" s="27"/>
      <c r="J399" s="27"/>
      <c r="K399" s="27"/>
      <c r="L399" s="27"/>
      <c r="M399" s="27"/>
      <c r="N399" s="27"/>
      <c r="O399" s="27"/>
      <c r="P399" s="27"/>
      <c r="Q399" s="27"/>
      <c r="R399" s="27"/>
      <c r="S399" s="27"/>
      <c r="T399" s="27"/>
      <c r="U399" s="27"/>
      <c r="V399" s="27"/>
      <c r="W399" s="27"/>
      <c r="X399" s="27"/>
      <c r="Y399" s="27"/>
    </row>
    <row r="400" spans="1:25" x14ac:dyDescent="0.25">
      <c r="A400" s="168"/>
      <c r="B400" s="169"/>
      <c r="C400" s="170"/>
      <c r="D400" s="171"/>
      <c r="E400" s="124"/>
      <c r="F400" s="27"/>
      <c r="G400" s="151"/>
      <c r="H400" s="27"/>
      <c r="I400" s="27"/>
      <c r="J400" s="27"/>
      <c r="K400" s="27"/>
      <c r="L400" s="27"/>
      <c r="M400" s="27"/>
      <c r="N400" s="27"/>
      <c r="O400" s="27"/>
      <c r="P400" s="27"/>
      <c r="Q400" s="27"/>
      <c r="R400" s="27"/>
      <c r="S400" s="27"/>
      <c r="T400" s="27"/>
      <c r="U400" s="27"/>
      <c r="V400" s="27"/>
      <c r="W400" s="27"/>
      <c r="X400" s="27"/>
      <c r="Y400" s="27"/>
    </row>
    <row r="401" spans="1:25" x14ac:dyDescent="0.25">
      <c r="A401" s="168"/>
      <c r="B401" s="169"/>
      <c r="C401" s="170"/>
      <c r="D401" s="171"/>
      <c r="E401" s="124"/>
      <c r="F401" s="27"/>
      <c r="G401" s="151"/>
      <c r="H401" s="27"/>
      <c r="I401" s="27"/>
      <c r="J401" s="27"/>
      <c r="K401" s="27"/>
      <c r="L401" s="27"/>
      <c r="M401" s="27"/>
      <c r="N401" s="27"/>
      <c r="O401" s="27"/>
      <c r="P401" s="27"/>
      <c r="Q401" s="27"/>
      <c r="R401" s="27"/>
      <c r="S401" s="27"/>
      <c r="T401" s="27"/>
      <c r="U401" s="27"/>
      <c r="V401" s="27"/>
      <c r="W401" s="27"/>
      <c r="X401" s="27"/>
      <c r="Y401" s="27"/>
    </row>
    <row r="402" spans="1:25" x14ac:dyDescent="0.25">
      <c r="A402" s="168"/>
      <c r="B402" s="169"/>
      <c r="C402" s="170"/>
      <c r="D402" s="171"/>
      <c r="E402" s="124"/>
      <c r="F402" s="27"/>
      <c r="G402" s="151"/>
      <c r="H402" s="27"/>
      <c r="I402" s="27"/>
      <c r="J402" s="27"/>
      <c r="K402" s="27"/>
      <c r="L402" s="27"/>
      <c r="M402" s="27"/>
      <c r="N402" s="27"/>
      <c r="O402" s="27"/>
      <c r="P402" s="27"/>
      <c r="Q402" s="27"/>
      <c r="R402" s="27"/>
      <c r="S402" s="27"/>
      <c r="T402" s="27"/>
      <c r="U402" s="27"/>
      <c r="V402" s="27"/>
      <c r="W402" s="27"/>
      <c r="X402" s="27"/>
      <c r="Y402" s="27"/>
    </row>
    <row r="403" spans="1:25" x14ac:dyDescent="0.25">
      <c r="A403" s="168"/>
      <c r="B403" s="169"/>
      <c r="C403" s="170"/>
      <c r="D403" s="171"/>
      <c r="E403" s="124"/>
      <c r="F403" s="27"/>
      <c r="G403" s="151"/>
      <c r="H403" s="27"/>
      <c r="I403" s="27"/>
      <c r="J403" s="27"/>
      <c r="K403" s="27"/>
      <c r="L403" s="27"/>
      <c r="M403" s="27"/>
      <c r="N403" s="27"/>
      <c r="O403" s="27"/>
      <c r="P403" s="27"/>
      <c r="Q403" s="27"/>
      <c r="R403" s="27"/>
      <c r="S403" s="27"/>
      <c r="T403" s="27"/>
      <c r="U403" s="27"/>
      <c r="V403" s="27"/>
      <c r="W403" s="27"/>
      <c r="X403" s="27"/>
      <c r="Y403" s="27"/>
    </row>
    <row r="404" spans="1:25" x14ac:dyDescent="0.25">
      <c r="A404" s="168"/>
      <c r="B404" s="169"/>
      <c r="C404" s="170"/>
      <c r="D404" s="171"/>
      <c r="E404" s="124"/>
      <c r="F404" s="27"/>
      <c r="G404" s="151"/>
      <c r="H404" s="27"/>
      <c r="I404" s="27"/>
      <c r="J404" s="27"/>
      <c r="K404" s="27"/>
      <c r="L404" s="27"/>
      <c r="M404" s="27"/>
      <c r="N404" s="27"/>
      <c r="O404" s="27"/>
      <c r="P404" s="27"/>
      <c r="Q404" s="27"/>
      <c r="R404" s="27"/>
      <c r="S404" s="27"/>
      <c r="T404" s="27"/>
      <c r="U404" s="27"/>
      <c r="V404" s="27"/>
      <c r="W404" s="27"/>
      <c r="X404" s="27"/>
      <c r="Y404" s="27"/>
    </row>
    <row r="405" spans="1:25" x14ac:dyDescent="0.25">
      <c r="A405" s="168"/>
      <c r="B405" s="169"/>
      <c r="C405" s="170"/>
      <c r="D405" s="171"/>
      <c r="E405" s="124"/>
      <c r="F405" s="27"/>
      <c r="G405" s="151"/>
      <c r="H405" s="27"/>
      <c r="I405" s="27"/>
      <c r="J405" s="27"/>
      <c r="K405" s="27"/>
      <c r="L405" s="27"/>
      <c r="M405" s="27"/>
      <c r="N405" s="27"/>
      <c r="O405" s="27"/>
      <c r="P405" s="27"/>
      <c r="Q405" s="27"/>
      <c r="R405" s="27"/>
      <c r="S405" s="27"/>
      <c r="T405" s="27"/>
      <c r="U405" s="27"/>
      <c r="V405" s="27"/>
      <c r="W405" s="27"/>
      <c r="X405" s="27"/>
      <c r="Y405" s="27"/>
    </row>
    <row r="406" spans="1:25" x14ac:dyDescent="0.25">
      <c r="A406" s="168"/>
      <c r="B406" s="169"/>
      <c r="C406" s="170"/>
      <c r="D406" s="171"/>
      <c r="E406" s="124"/>
      <c r="F406" s="27"/>
      <c r="G406" s="151"/>
      <c r="H406" s="27"/>
      <c r="I406" s="27"/>
      <c r="J406" s="27"/>
      <c r="K406" s="27"/>
      <c r="L406" s="27"/>
      <c r="M406" s="27"/>
      <c r="N406" s="27"/>
      <c r="O406" s="27"/>
      <c r="P406" s="27"/>
      <c r="Q406" s="27"/>
      <c r="R406" s="27"/>
      <c r="S406" s="27"/>
      <c r="T406" s="27"/>
      <c r="U406" s="27"/>
      <c r="V406" s="27"/>
      <c r="W406" s="27"/>
      <c r="X406" s="27"/>
      <c r="Y406" s="27"/>
    </row>
    <row r="407" spans="1:25" x14ac:dyDescent="0.25">
      <c r="A407" s="168"/>
      <c r="B407" s="169"/>
      <c r="C407" s="170"/>
      <c r="D407" s="171"/>
      <c r="E407" s="124"/>
      <c r="F407" s="27"/>
      <c r="G407" s="151"/>
      <c r="H407" s="27"/>
      <c r="I407" s="27"/>
      <c r="J407" s="27"/>
      <c r="K407" s="27"/>
      <c r="L407" s="27"/>
      <c r="M407" s="27"/>
      <c r="N407" s="27"/>
      <c r="O407" s="27"/>
      <c r="P407" s="27"/>
      <c r="Q407" s="27"/>
      <c r="R407" s="27"/>
      <c r="S407" s="27"/>
      <c r="T407" s="27"/>
      <c r="U407" s="27"/>
      <c r="V407" s="27"/>
      <c r="W407" s="27"/>
      <c r="X407" s="27"/>
      <c r="Y407" s="27"/>
    </row>
    <row r="408" spans="1:25" x14ac:dyDescent="0.25">
      <c r="A408" s="168"/>
      <c r="B408" s="169"/>
      <c r="C408" s="170"/>
      <c r="D408" s="171"/>
      <c r="E408" s="124"/>
      <c r="F408" s="27"/>
      <c r="G408" s="151"/>
      <c r="H408" s="27"/>
      <c r="I408" s="27"/>
      <c r="J408" s="27"/>
      <c r="K408" s="27"/>
      <c r="L408" s="27"/>
      <c r="M408" s="27"/>
      <c r="N408" s="27"/>
      <c r="O408" s="27"/>
      <c r="P408" s="27"/>
      <c r="Q408" s="27"/>
      <c r="R408" s="27"/>
      <c r="S408" s="27"/>
      <c r="T408" s="27"/>
      <c r="U408" s="27"/>
      <c r="V408" s="27"/>
      <c r="W408" s="27"/>
      <c r="X408" s="27"/>
      <c r="Y408" s="27"/>
    </row>
    <row r="409" spans="1:25" x14ac:dyDescent="0.25">
      <c r="A409" s="168"/>
      <c r="B409" s="169"/>
      <c r="C409" s="170"/>
      <c r="D409" s="171"/>
      <c r="E409" s="124"/>
      <c r="F409" s="27"/>
      <c r="G409" s="151"/>
      <c r="H409" s="27"/>
      <c r="I409" s="27"/>
      <c r="J409" s="27"/>
      <c r="K409" s="27"/>
      <c r="L409" s="27"/>
      <c r="M409" s="27"/>
      <c r="N409" s="27"/>
      <c r="O409" s="27"/>
      <c r="P409" s="27"/>
      <c r="Q409" s="27"/>
      <c r="R409" s="27"/>
      <c r="S409" s="27"/>
      <c r="T409" s="27"/>
      <c r="U409" s="27"/>
      <c r="V409" s="27"/>
      <c r="W409" s="27"/>
      <c r="X409" s="27"/>
      <c r="Y409" s="27"/>
    </row>
    <row r="410" spans="1:25" x14ac:dyDescent="0.25">
      <c r="A410" s="168"/>
      <c r="B410" s="169"/>
      <c r="C410" s="170"/>
      <c r="D410" s="171"/>
      <c r="E410" s="124"/>
      <c r="F410" s="27"/>
      <c r="G410" s="151"/>
      <c r="H410" s="27"/>
      <c r="I410" s="27"/>
      <c r="J410" s="27"/>
      <c r="K410" s="27"/>
      <c r="L410" s="27"/>
      <c r="M410" s="27"/>
      <c r="N410" s="27"/>
      <c r="O410" s="27"/>
      <c r="P410" s="27"/>
      <c r="Q410" s="27"/>
      <c r="R410" s="27"/>
      <c r="S410" s="27"/>
      <c r="T410" s="27"/>
      <c r="U410" s="27"/>
      <c r="V410" s="27"/>
      <c r="W410" s="27"/>
      <c r="X410" s="27"/>
      <c r="Y410" s="27"/>
    </row>
    <row r="411" spans="1:25" x14ac:dyDescent="0.25">
      <c r="A411" s="168"/>
      <c r="B411" s="169"/>
      <c r="C411" s="170"/>
      <c r="D411" s="171"/>
      <c r="E411" s="124"/>
      <c r="F411" s="27"/>
      <c r="G411" s="151"/>
      <c r="H411" s="27"/>
      <c r="I411" s="27"/>
      <c r="J411" s="27"/>
      <c r="K411" s="27"/>
      <c r="L411" s="27"/>
      <c r="M411" s="27"/>
      <c r="N411" s="27"/>
      <c r="O411" s="27"/>
      <c r="P411" s="27"/>
      <c r="Q411" s="27"/>
      <c r="R411" s="27"/>
      <c r="S411" s="27"/>
      <c r="T411" s="27"/>
      <c r="U411" s="27"/>
      <c r="V411" s="27"/>
      <c r="W411" s="27"/>
      <c r="X411" s="27"/>
      <c r="Y411" s="27"/>
    </row>
    <row r="412" spans="1:25" x14ac:dyDescent="0.25">
      <c r="A412" s="168"/>
      <c r="B412" s="169"/>
      <c r="C412" s="170"/>
      <c r="D412" s="171"/>
      <c r="E412" s="124"/>
      <c r="F412" s="27"/>
      <c r="G412" s="151"/>
      <c r="H412" s="27"/>
      <c r="I412" s="27"/>
      <c r="J412" s="27"/>
      <c r="K412" s="27"/>
      <c r="L412" s="27"/>
      <c r="M412" s="27"/>
      <c r="N412" s="27"/>
      <c r="O412" s="27"/>
      <c r="P412" s="27"/>
      <c r="Q412" s="27"/>
      <c r="R412" s="27"/>
      <c r="S412" s="27"/>
      <c r="T412" s="27"/>
      <c r="U412" s="27"/>
      <c r="V412" s="27"/>
      <c r="W412" s="27"/>
      <c r="X412" s="27"/>
      <c r="Y412" s="27"/>
    </row>
    <row r="413" spans="1:25" x14ac:dyDescent="0.25">
      <c r="A413" s="168"/>
      <c r="B413" s="169"/>
      <c r="C413" s="170"/>
      <c r="D413" s="171"/>
      <c r="E413" s="124"/>
      <c r="F413" s="27"/>
      <c r="G413" s="151"/>
      <c r="H413" s="27"/>
      <c r="I413" s="27"/>
      <c r="J413" s="27"/>
      <c r="K413" s="27"/>
      <c r="L413" s="27"/>
      <c r="M413" s="27"/>
      <c r="N413" s="27"/>
      <c r="O413" s="27"/>
      <c r="P413" s="27"/>
      <c r="Q413" s="27"/>
      <c r="R413" s="27"/>
      <c r="S413" s="27"/>
      <c r="T413" s="27"/>
      <c r="U413" s="27"/>
      <c r="V413" s="27"/>
      <c r="W413" s="27"/>
      <c r="X413" s="27"/>
      <c r="Y413" s="27"/>
    </row>
    <row r="414" spans="1:25" x14ac:dyDescent="0.25">
      <c r="A414" s="168"/>
      <c r="B414" s="169"/>
      <c r="C414" s="170"/>
      <c r="D414" s="171"/>
      <c r="E414" s="124"/>
      <c r="F414" s="27"/>
      <c r="G414" s="151"/>
      <c r="H414" s="27"/>
      <c r="I414" s="27"/>
      <c r="J414" s="27"/>
      <c r="K414" s="27"/>
      <c r="L414" s="27"/>
      <c r="M414" s="27"/>
      <c r="N414" s="27"/>
      <c r="O414" s="27"/>
      <c r="P414" s="27"/>
      <c r="Q414" s="27"/>
      <c r="R414" s="27"/>
      <c r="S414" s="27"/>
      <c r="T414" s="27"/>
      <c r="U414" s="27"/>
      <c r="V414" s="27"/>
      <c r="W414" s="27"/>
      <c r="X414" s="27"/>
      <c r="Y414" s="27"/>
    </row>
    <row r="415" spans="1:25" x14ac:dyDescent="0.25">
      <c r="A415" s="168"/>
      <c r="B415" s="169"/>
      <c r="C415" s="170"/>
      <c r="D415" s="171"/>
      <c r="E415" s="124"/>
      <c r="F415" s="27"/>
      <c r="G415" s="151"/>
      <c r="H415" s="27"/>
      <c r="I415" s="27"/>
      <c r="J415" s="27"/>
      <c r="K415" s="27"/>
      <c r="L415" s="27"/>
      <c r="M415" s="27"/>
      <c r="N415" s="27"/>
      <c r="O415" s="27"/>
      <c r="P415" s="27"/>
      <c r="Q415" s="27"/>
      <c r="R415" s="27"/>
      <c r="S415" s="27"/>
      <c r="T415" s="27"/>
      <c r="U415" s="27"/>
      <c r="V415" s="27"/>
      <c r="W415" s="27"/>
      <c r="X415" s="27"/>
      <c r="Y415" s="27"/>
    </row>
    <row r="416" spans="1:25" x14ac:dyDescent="0.25">
      <c r="A416" s="168"/>
      <c r="B416" s="169"/>
      <c r="C416" s="170"/>
      <c r="D416" s="171"/>
      <c r="E416" s="124"/>
      <c r="F416" s="27"/>
      <c r="G416" s="151"/>
      <c r="H416" s="27"/>
      <c r="I416" s="27"/>
      <c r="J416" s="27"/>
      <c r="K416" s="27"/>
      <c r="L416" s="27"/>
      <c r="M416" s="27"/>
      <c r="N416" s="27"/>
      <c r="O416" s="27"/>
      <c r="P416" s="27"/>
      <c r="Q416" s="27"/>
      <c r="R416" s="27"/>
      <c r="S416" s="27"/>
      <c r="T416" s="27"/>
      <c r="U416" s="27"/>
      <c r="V416" s="27"/>
      <c r="W416" s="27"/>
      <c r="X416" s="27"/>
      <c r="Y416" s="27"/>
    </row>
    <row r="417" spans="1:25" x14ac:dyDescent="0.25">
      <c r="A417" s="168"/>
      <c r="B417" s="169"/>
      <c r="C417" s="170"/>
      <c r="D417" s="171"/>
      <c r="E417" s="124"/>
      <c r="F417" s="27"/>
      <c r="G417" s="151"/>
      <c r="H417" s="27"/>
      <c r="I417" s="27"/>
      <c r="J417" s="27"/>
      <c r="K417" s="27"/>
      <c r="L417" s="27"/>
      <c r="M417" s="27"/>
      <c r="N417" s="27"/>
      <c r="O417" s="27"/>
      <c r="P417" s="27"/>
      <c r="Q417" s="27"/>
      <c r="R417" s="27"/>
      <c r="S417" s="27"/>
      <c r="T417" s="27"/>
      <c r="U417" s="27"/>
      <c r="V417" s="27"/>
      <c r="W417" s="27"/>
      <c r="X417" s="27"/>
      <c r="Y417" s="27"/>
    </row>
    <row r="418" spans="1:25" x14ac:dyDescent="0.25">
      <c r="A418" s="168"/>
      <c r="B418" s="169"/>
      <c r="C418" s="170"/>
      <c r="D418" s="171"/>
      <c r="E418" s="124"/>
      <c r="F418" s="27"/>
      <c r="G418" s="151"/>
      <c r="H418" s="27"/>
      <c r="I418" s="27"/>
      <c r="J418" s="27"/>
      <c r="K418" s="27"/>
      <c r="L418" s="27"/>
      <c r="M418" s="27"/>
      <c r="N418" s="27"/>
      <c r="O418" s="27"/>
      <c r="P418" s="27"/>
      <c r="Q418" s="27"/>
      <c r="R418" s="27"/>
      <c r="S418" s="27"/>
      <c r="T418" s="27"/>
      <c r="U418" s="27"/>
      <c r="V418" s="27"/>
      <c r="W418" s="27"/>
      <c r="X418" s="27"/>
      <c r="Y418" s="27"/>
    </row>
    <row r="419" spans="1:25" x14ac:dyDescent="0.25">
      <c r="A419" s="168"/>
      <c r="B419" s="169"/>
      <c r="C419" s="170"/>
      <c r="D419" s="171"/>
      <c r="E419" s="124"/>
      <c r="F419" s="27"/>
      <c r="G419" s="151"/>
      <c r="H419" s="27"/>
      <c r="I419" s="27"/>
      <c r="J419" s="27"/>
      <c r="K419" s="27"/>
      <c r="L419" s="27"/>
      <c r="M419" s="27"/>
      <c r="N419" s="27"/>
      <c r="O419" s="27"/>
      <c r="P419" s="27"/>
      <c r="Q419" s="27"/>
      <c r="R419" s="27"/>
      <c r="S419" s="27"/>
      <c r="T419" s="27"/>
      <c r="U419" s="27"/>
      <c r="V419" s="27"/>
      <c r="W419" s="27"/>
      <c r="X419" s="27"/>
      <c r="Y419" s="27"/>
    </row>
    <row r="420" spans="1:25" x14ac:dyDescent="0.25">
      <c r="A420" s="168"/>
      <c r="B420" s="169"/>
      <c r="C420" s="170"/>
      <c r="D420" s="171"/>
      <c r="E420" s="124"/>
      <c r="F420" s="27"/>
      <c r="G420" s="151"/>
      <c r="H420" s="27"/>
      <c r="I420" s="27"/>
      <c r="J420" s="27"/>
      <c r="K420" s="27"/>
      <c r="L420" s="27"/>
      <c r="M420" s="27"/>
      <c r="N420" s="27"/>
      <c r="O420" s="27"/>
      <c r="P420" s="27"/>
      <c r="Q420" s="27"/>
      <c r="R420" s="27"/>
      <c r="S420" s="27"/>
      <c r="T420" s="27"/>
      <c r="U420" s="27"/>
      <c r="V420" s="27"/>
      <c r="W420" s="27"/>
      <c r="X420" s="27"/>
      <c r="Y420" s="27"/>
    </row>
    <row r="421" spans="1:25" x14ac:dyDescent="0.25">
      <c r="A421" s="168"/>
      <c r="B421" s="169"/>
      <c r="C421" s="170"/>
      <c r="D421" s="171"/>
      <c r="E421" s="124"/>
      <c r="F421" s="27"/>
      <c r="G421" s="151"/>
      <c r="H421" s="27"/>
      <c r="I421" s="27"/>
      <c r="J421" s="27"/>
      <c r="K421" s="27"/>
      <c r="L421" s="27"/>
      <c r="M421" s="27"/>
      <c r="N421" s="27"/>
      <c r="O421" s="27"/>
      <c r="P421" s="27"/>
      <c r="Q421" s="27"/>
      <c r="R421" s="27"/>
      <c r="S421" s="27"/>
      <c r="T421" s="27"/>
      <c r="U421" s="27"/>
      <c r="V421" s="27"/>
      <c r="W421" s="27"/>
      <c r="X421" s="27"/>
      <c r="Y421" s="27"/>
    </row>
    <row r="422" spans="1:25" x14ac:dyDescent="0.25">
      <c r="A422" s="168"/>
      <c r="B422" s="169"/>
      <c r="C422" s="170"/>
      <c r="D422" s="171"/>
      <c r="E422" s="124"/>
      <c r="F422" s="27"/>
      <c r="G422" s="151"/>
      <c r="H422" s="27"/>
      <c r="I422" s="27"/>
      <c r="J422" s="27"/>
      <c r="K422" s="27"/>
      <c r="L422" s="27"/>
      <c r="M422" s="27"/>
      <c r="N422" s="27"/>
      <c r="O422" s="27"/>
      <c r="P422" s="27"/>
      <c r="Q422" s="27"/>
      <c r="R422" s="27"/>
      <c r="S422" s="27"/>
      <c r="T422" s="27"/>
      <c r="U422" s="27"/>
      <c r="V422" s="27"/>
      <c r="W422" s="27"/>
      <c r="X422" s="27"/>
      <c r="Y422" s="27"/>
    </row>
    <row r="423" spans="1:25" x14ac:dyDescent="0.25">
      <c r="A423" s="168"/>
      <c r="B423" s="169"/>
      <c r="C423" s="170"/>
      <c r="D423" s="171"/>
      <c r="E423" s="124"/>
      <c r="F423" s="27"/>
      <c r="G423" s="151"/>
      <c r="H423" s="27"/>
      <c r="I423" s="27"/>
      <c r="J423" s="27"/>
      <c r="K423" s="27"/>
      <c r="L423" s="27"/>
      <c r="M423" s="27"/>
      <c r="N423" s="27"/>
      <c r="O423" s="27"/>
      <c r="P423" s="27"/>
      <c r="Q423" s="27"/>
      <c r="R423" s="27"/>
      <c r="S423" s="27"/>
      <c r="T423" s="27"/>
      <c r="U423" s="27"/>
      <c r="V423" s="27"/>
      <c r="W423" s="27"/>
      <c r="X423" s="27"/>
      <c r="Y423" s="27"/>
    </row>
    <row r="424" spans="1:25" x14ac:dyDescent="0.25">
      <c r="A424" s="168"/>
      <c r="B424" s="169"/>
      <c r="C424" s="170"/>
      <c r="D424" s="171"/>
      <c r="E424" s="124"/>
      <c r="F424" s="27"/>
      <c r="G424" s="151"/>
      <c r="H424" s="27"/>
      <c r="I424" s="27"/>
      <c r="J424" s="27"/>
      <c r="K424" s="27"/>
      <c r="L424" s="27"/>
      <c r="M424" s="27"/>
      <c r="N424" s="27"/>
      <c r="O424" s="27"/>
      <c r="P424" s="27"/>
      <c r="Q424" s="27"/>
      <c r="R424" s="27"/>
      <c r="S424" s="27"/>
      <c r="T424" s="27"/>
      <c r="U424" s="27"/>
      <c r="V424" s="27"/>
      <c r="W424" s="27"/>
      <c r="X424" s="27"/>
      <c r="Y424" s="27"/>
    </row>
    <row r="425" spans="1:25" x14ac:dyDescent="0.25">
      <c r="A425" s="168"/>
      <c r="B425" s="169"/>
      <c r="C425" s="170"/>
      <c r="D425" s="171"/>
      <c r="E425" s="124"/>
      <c r="F425" s="27"/>
      <c r="G425" s="151"/>
      <c r="H425" s="27"/>
      <c r="I425" s="27"/>
      <c r="J425" s="27"/>
      <c r="K425" s="27"/>
      <c r="L425" s="27"/>
      <c r="M425" s="27"/>
      <c r="N425" s="27"/>
      <c r="O425" s="27"/>
      <c r="P425" s="27"/>
      <c r="Q425" s="27"/>
      <c r="R425" s="27"/>
      <c r="S425" s="27"/>
      <c r="T425" s="27"/>
      <c r="U425" s="27"/>
      <c r="V425" s="27"/>
      <c r="W425" s="27"/>
      <c r="X425" s="27"/>
      <c r="Y425" s="27"/>
    </row>
    <row r="426" spans="1:25" x14ac:dyDescent="0.25">
      <c r="A426" s="168"/>
      <c r="B426" s="169"/>
      <c r="C426" s="170"/>
      <c r="D426" s="171"/>
      <c r="E426" s="124"/>
      <c r="F426" s="27"/>
      <c r="G426" s="151"/>
      <c r="H426" s="27"/>
      <c r="I426" s="27"/>
      <c r="J426" s="27"/>
      <c r="K426" s="27"/>
      <c r="L426" s="27"/>
      <c r="M426" s="27"/>
      <c r="N426" s="27"/>
      <c r="O426" s="27"/>
      <c r="P426" s="27"/>
      <c r="Q426" s="27"/>
      <c r="R426" s="27"/>
      <c r="S426" s="27"/>
      <c r="T426" s="27"/>
      <c r="U426" s="27"/>
      <c r="V426" s="27"/>
      <c r="W426" s="27"/>
      <c r="X426" s="27"/>
      <c r="Y426" s="27"/>
    </row>
    <row r="427" spans="1:25" x14ac:dyDescent="0.25">
      <c r="A427" s="168"/>
      <c r="B427" s="169"/>
      <c r="C427" s="170"/>
      <c r="D427" s="171"/>
      <c r="E427" s="124"/>
      <c r="F427" s="27"/>
      <c r="G427" s="151"/>
      <c r="H427" s="27"/>
      <c r="I427" s="27"/>
      <c r="J427" s="27"/>
      <c r="K427" s="27"/>
      <c r="L427" s="27"/>
      <c r="M427" s="27"/>
      <c r="N427" s="27"/>
      <c r="O427" s="27"/>
      <c r="P427" s="27"/>
      <c r="Q427" s="27"/>
      <c r="R427" s="27"/>
      <c r="S427" s="27"/>
      <c r="T427" s="27"/>
      <c r="U427" s="27"/>
      <c r="V427" s="27"/>
      <c r="W427" s="27"/>
      <c r="X427" s="27"/>
      <c r="Y427" s="27"/>
    </row>
    <row r="428" spans="1:25" x14ac:dyDescent="0.25">
      <c r="A428" s="168"/>
      <c r="B428" s="169"/>
      <c r="C428" s="170"/>
      <c r="D428" s="171"/>
      <c r="E428" s="124"/>
      <c r="F428" s="27"/>
      <c r="G428" s="151"/>
      <c r="H428" s="27"/>
      <c r="I428" s="27"/>
      <c r="J428" s="27"/>
      <c r="K428" s="27"/>
      <c r="L428" s="27"/>
      <c r="M428" s="27"/>
      <c r="N428" s="27"/>
      <c r="O428" s="27"/>
      <c r="P428" s="27"/>
      <c r="Q428" s="27"/>
      <c r="R428" s="27"/>
      <c r="S428" s="27"/>
      <c r="T428" s="27"/>
      <c r="U428" s="27"/>
      <c r="V428" s="27"/>
      <c r="W428" s="27"/>
      <c r="X428" s="27"/>
      <c r="Y428" s="27"/>
    </row>
    <row r="429" spans="1:25" x14ac:dyDescent="0.25">
      <c r="A429" s="168"/>
      <c r="B429" s="169"/>
      <c r="C429" s="170"/>
      <c r="D429" s="171"/>
      <c r="E429" s="124"/>
      <c r="F429" s="27"/>
      <c r="G429" s="151"/>
      <c r="H429" s="27"/>
      <c r="I429" s="27"/>
      <c r="J429" s="27"/>
      <c r="K429" s="27"/>
      <c r="L429" s="27"/>
      <c r="M429" s="27"/>
      <c r="N429" s="27"/>
      <c r="O429" s="27"/>
      <c r="P429" s="27"/>
      <c r="Q429" s="27"/>
      <c r="R429" s="27"/>
      <c r="S429" s="27"/>
      <c r="T429" s="27"/>
      <c r="U429" s="27"/>
      <c r="V429" s="27"/>
      <c r="W429" s="27"/>
      <c r="X429" s="27"/>
      <c r="Y429" s="27"/>
    </row>
    <row r="430" spans="1:25" x14ac:dyDescent="0.25">
      <c r="A430" s="168"/>
      <c r="B430" s="169"/>
      <c r="C430" s="170"/>
      <c r="D430" s="171"/>
      <c r="E430" s="124"/>
      <c r="F430" s="27"/>
      <c r="G430" s="151"/>
      <c r="H430" s="27"/>
      <c r="I430" s="27"/>
      <c r="J430" s="27"/>
      <c r="K430" s="27"/>
      <c r="L430" s="27"/>
      <c r="M430" s="27"/>
      <c r="N430" s="27"/>
      <c r="O430" s="27"/>
      <c r="P430" s="27"/>
      <c r="Q430" s="27"/>
      <c r="R430" s="27"/>
      <c r="S430" s="27"/>
      <c r="T430" s="27"/>
      <c r="U430" s="27"/>
      <c r="V430" s="27"/>
      <c r="W430" s="27"/>
      <c r="X430" s="27"/>
      <c r="Y430" s="27"/>
    </row>
    <row r="431" spans="1:25" x14ac:dyDescent="0.25">
      <c r="A431" s="168"/>
      <c r="B431" s="169"/>
      <c r="C431" s="170"/>
      <c r="D431" s="171"/>
      <c r="E431" s="124"/>
      <c r="F431" s="27"/>
      <c r="G431" s="151"/>
      <c r="H431" s="27"/>
      <c r="I431" s="27"/>
      <c r="J431" s="27"/>
      <c r="K431" s="27"/>
      <c r="L431" s="27"/>
      <c r="M431" s="27"/>
      <c r="N431" s="27"/>
      <c r="O431" s="27"/>
      <c r="P431" s="27"/>
      <c r="Q431" s="27"/>
      <c r="R431" s="27"/>
      <c r="S431" s="27"/>
      <c r="T431" s="27"/>
      <c r="U431" s="27"/>
      <c r="V431" s="27"/>
      <c r="W431" s="27"/>
      <c r="X431" s="27"/>
      <c r="Y431" s="27"/>
    </row>
    <row r="432" spans="1:25" x14ac:dyDescent="0.25">
      <c r="A432" s="168"/>
      <c r="B432" s="169"/>
      <c r="C432" s="170"/>
      <c r="D432" s="171"/>
      <c r="E432" s="124"/>
      <c r="F432" s="27"/>
      <c r="G432" s="151"/>
      <c r="H432" s="27"/>
      <c r="I432" s="27"/>
      <c r="J432" s="27"/>
      <c r="K432" s="27"/>
      <c r="L432" s="27"/>
      <c r="M432" s="27"/>
      <c r="N432" s="27"/>
      <c r="O432" s="27"/>
      <c r="P432" s="27"/>
      <c r="Q432" s="27"/>
      <c r="R432" s="27"/>
      <c r="S432" s="27"/>
      <c r="T432" s="27"/>
      <c r="U432" s="27"/>
      <c r="V432" s="27"/>
      <c r="W432" s="27"/>
      <c r="X432" s="27"/>
      <c r="Y432" s="27"/>
    </row>
    <row r="433" spans="1:25" x14ac:dyDescent="0.25">
      <c r="A433" s="168"/>
      <c r="B433" s="169"/>
      <c r="C433" s="170"/>
      <c r="D433" s="171"/>
      <c r="E433" s="124"/>
      <c r="F433" s="27"/>
      <c r="G433" s="151"/>
      <c r="H433" s="27"/>
      <c r="I433" s="27"/>
      <c r="J433" s="27"/>
      <c r="K433" s="27"/>
      <c r="L433" s="27"/>
      <c r="M433" s="27"/>
      <c r="N433" s="27"/>
      <c r="O433" s="27"/>
      <c r="P433" s="27"/>
      <c r="Q433" s="27"/>
      <c r="R433" s="27"/>
      <c r="S433" s="27"/>
      <c r="T433" s="27"/>
      <c r="U433" s="27"/>
      <c r="V433" s="27"/>
      <c r="W433" s="27"/>
      <c r="X433" s="27"/>
      <c r="Y433" s="27"/>
    </row>
    <row r="434" spans="1:25" x14ac:dyDescent="0.25">
      <c r="A434" s="168"/>
      <c r="B434" s="169"/>
      <c r="C434" s="170"/>
      <c r="D434" s="171"/>
      <c r="E434" s="124"/>
      <c r="F434" s="27"/>
      <c r="G434" s="151"/>
      <c r="H434" s="27"/>
      <c r="I434" s="27"/>
      <c r="J434" s="27"/>
      <c r="K434" s="27"/>
      <c r="L434" s="27"/>
      <c r="M434" s="27"/>
      <c r="N434" s="27"/>
      <c r="O434" s="27"/>
      <c r="P434" s="27"/>
      <c r="Q434" s="27"/>
      <c r="R434" s="27"/>
      <c r="S434" s="27"/>
      <c r="T434" s="27"/>
      <c r="U434" s="27"/>
      <c r="V434" s="27"/>
      <c r="W434" s="27"/>
      <c r="X434" s="27"/>
      <c r="Y434" s="27"/>
    </row>
    <row r="435" spans="1:25" x14ac:dyDescent="0.25">
      <c r="A435" s="168"/>
      <c r="B435" s="169"/>
      <c r="C435" s="170"/>
      <c r="D435" s="171"/>
      <c r="E435" s="124"/>
      <c r="F435" s="27"/>
      <c r="G435" s="151"/>
      <c r="H435" s="27"/>
      <c r="I435" s="27"/>
      <c r="J435" s="27"/>
      <c r="K435" s="27"/>
      <c r="L435" s="27"/>
      <c r="M435" s="27"/>
      <c r="N435" s="27"/>
      <c r="O435" s="27"/>
      <c r="P435" s="27"/>
      <c r="Q435" s="27"/>
      <c r="R435" s="27"/>
      <c r="S435" s="27"/>
      <c r="T435" s="27"/>
      <c r="U435" s="27"/>
      <c r="V435" s="27"/>
      <c r="W435" s="27"/>
      <c r="X435" s="27"/>
      <c r="Y435" s="27"/>
    </row>
    <row r="436" spans="1:25" x14ac:dyDescent="0.25">
      <c r="A436" s="168"/>
      <c r="B436" s="169"/>
      <c r="C436" s="170"/>
      <c r="D436" s="171"/>
      <c r="E436" s="124"/>
      <c r="F436" s="27"/>
      <c r="G436" s="151"/>
      <c r="H436" s="27"/>
      <c r="I436" s="27"/>
      <c r="J436" s="27"/>
      <c r="K436" s="27"/>
      <c r="L436" s="27"/>
      <c r="M436" s="27"/>
      <c r="N436" s="27"/>
      <c r="O436" s="27"/>
      <c r="P436" s="27"/>
      <c r="Q436" s="27"/>
      <c r="R436" s="27"/>
      <c r="S436" s="27"/>
      <c r="T436" s="27"/>
      <c r="U436" s="27"/>
      <c r="V436" s="27"/>
      <c r="W436" s="27"/>
      <c r="X436" s="27"/>
      <c r="Y436" s="27"/>
    </row>
    <row r="437" spans="1:25" x14ac:dyDescent="0.25">
      <c r="A437" s="168"/>
      <c r="B437" s="169"/>
      <c r="C437" s="170"/>
      <c r="D437" s="171"/>
      <c r="E437" s="124"/>
      <c r="F437" s="27"/>
      <c r="G437" s="151"/>
      <c r="H437" s="27"/>
      <c r="I437" s="27"/>
      <c r="J437" s="27"/>
      <c r="K437" s="27"/>
      <c r="L437" s="27"/>
      <c r="M437" s="27"/>
      <c r="N437" s="27"/>
      <c r="O437" s="27"/>
      <c r="P437" s="27"/>
      <c r="Q437" s="27"/>
      <c r="R437" s="27"/>
      <c r="S437" s="27"/>
      <c r="T437" s="27"/>
      <c r="U437" s="27"/>
      <c r="V437" s="27"/>
      <c r="W437" s="27"/>
      <c r="X437" s="27"/>
      <c r="Y437" s="27"/>
    </row>
    <row r="438" spans="1:25" x14ac:dyDescent="0.25">
      <c r="A438" s="168"/>
      <c r="B438" s="169"/>
      <c r="C438" s="170"/>
      <c r="D438" s="171"/>
      <c r="E438" s="124"/>
      <c r="F438" s="27"/>
      <c r="G438" s="151"/>
      <c r="H438" s="27"/>
      <c r="I438" s="27"/>
      <c r="J438" s="27"/>
      <c r="K438" s="27"/>
      <c r="L438" s="27"/>
      <c r="M438" s="27"/>
      <c r="N438" s="27"/>
      <c r="O438" s="27"/>
      <c r="P438" s="27"/>
      <c r="Q438" s="27"/>
      <c r="R438" s="27"/>
      <c r="S438" s="27"/>
      <c r="T438" s="27"/>
      <c r="U438" s="27"/>
      <c r="V438" s="27"/>
      <c r="W438" s="27"/>
      <c r="X438" s="27"/>
      <c r="Y438" s="27"/>
    </row>
    <row r="439" spans="1:25" x14ac:dyDescent="0.25">
      <c r="A439" s="168"/>
      <c r="B439" s="169"/>
      <c r="C439" s="170"/>
      <c r="D439" s="171"/>
      <c r="E439" s="124"/>
      <c r="F439" s="27"/>
      <c r="G439" s="151"/>
      <c r="H439" s="27"/>
      <c r="I439" s="27"/>
      <c r="J439" s="27"/>
      <c r="K439" s="27"/>
      <c r="L439" s="27"/>
      <c r="M439" s="27"/>
      <c r="N439" s="27"/>
      <c r="O439" s="27"/>
      <c r="P439" s="27"/>
      <c r="Q439" s="27"/>
      <c r="R439" s="27"/>
      <c r="S439" s="27"/>
      <c r="T439" s="27"/>
      <c r="U439" s="27"/>
      <c r="V439" s="27"/>
      <c r="W439" s="27"/>
      <c r="X439" s="27"/>
      <c r="Y439" s="27"/>
    </row>
    <row r="440" spans="1:25" x14ac:dyDescent="0.25">
      <c r="A440" s="168"/>
      <c r="B440" s="169"/>
      <c r="C440" s="170"/>
      <c r="D440" s="171"/>
      <c r="E440" s="124"/>
      <c r="F440" s="27"/>
      <c r="G440" s="151"/>
      <c r="H440" s="27"/>
      <c r="I440" s="27"/>
      <c r="J440" s="27"/>
      <c r="K440" s="27"/>
      <c r="L440" s="27"/>
      <c r="M440" s="27"/>
      <c r="N440" s="27"/>
      <c r="O440" s="27"/>
      <c r="P440" s="27"/>
      <c r="Q440" s="27"/>
      <c r="R440" s="27"/>
      <c r="S440" s="27"/>
      <c r="T440" s="27"/>
      <c r="U440" s="27"/>
      <c r="V440" s="27"/>
      <c r="W440" s="27"/>
      <c r="X440" s="27"/>
      <c r="Y440" s="27"/>
    </row>
    <row r="441" spans="1:25" x14ac:dyDescent="0.25">
      <c r="A441" s="168"/>
      <c r="B441" s="169"/>
      <c r="C441" s="170"/>
      <c r="D441" s="171"/>
      <c r="E441" s="124"/>
      <c r="F441" s="27"/>
      <c r="G441" s="151"/>
      <c r="H441" s="27"/>
      <c r="I441" s="27"/>
      <c r="J441" s="27"/>
      <c r="K441" s="27"/>
      <c r="L441" s="27"/>
      <c r="M441" s="27"/>
      <c r="N441" s="27"/>
      <c r="O441" s="27"/>
      <c r="P441" s="27"/>
      <c r="Q441" s="27"/>
      <c r="R441" s="27"/>
      <c r="S441" s="27"/>
      <c r="T441" s="27"/>
      <c r="U441" s="27"/>
      <c r="V441" s="27"/>
      <c r="W441" s="27"/>
      <c r="X441" s="27"/>
      <c r="Y441" s="27"/>
    </row>
    <row r="442" spans="1:25" x14ac:dyDescent="0.25">
      <c r="A442" s="168"/>
      <c r="B442" s="169"/>
      <c r="C442" s="170"/>
      <c r="D442" s="171"/>
      <c r="E442" s="124"/>
      <c r="F442" s="27"/>
      <c r="G442" s="151"/>
      <c r="H442" s="27"/>
      <c r="I442" s="27"/>
      <c r="J442" s="27"/>
      <c r="K442" s="27"/>
      <c r="L442" s="27"/>
      <c r="M442" s="27"/>
      <c r="N442" s="27"/>
      <c r="O442" s="27"/>
      <c r="P442" s="27"/>
      <c r="Q442" s="27"/>
      <c r="R442" s="27"/>
      <c r="S442" s="27"/>
      <c r="T442" s="27"/>
      <c r="U442" s="27"/>
      <c r="V442" s="27"/>
      <c r="W442" s="27"/>
      <c r="X442" s="27"/>
      <c r="Y442" s="27"/>
    </row>
    <row r="443" spans="1:25" x14ac:dyDescent="0.25">
      <c r="C443" s="1"/>
      <c r="G443" s="172"/>
    </row>
    <row r="444" spans="1:25" x14ac:dyDescent="0.25">
      <c r="C444" s="1"/>
      <c r="G444" s="172"/>
    </row>
    <row r="445" spans="1:25" x14ac:dyDescent="0.25">
      <c r="C445" s="1"/>
      <c r="G445" s="172"/>
    </row>
    <row r="446" spans="1:25" x14ac:dyDescent="0.25">
      <c r="C446" s="1"/>
      <c r="G446" s="172"/>
    </row>
    <row r="447" spans="1:25" x14ac:dyDescent="0.25">
      <c r="C447" s="1"/>
      <c r="G447" s="172"/>
    </row>
    <row r="448" spans="1:25" x14ac:dyDescent="0.25">
      <c r="C448" s="1"/>
      <c r="G448" s="172"/>
    </row>
    <row r="449" spans="3:7" x14ac:dyDescent="0.25">
      <c r="C449" s="1"/>
      <c r="G449" s="172"/>
    </row>
    <row r="450" spans="3:7" x14ac:dyDescent="0.25">
      <c r="C450" s="1"/>
      <c r="G450" s="172"/>
    </row>
    <row r="451" spans="3:7" x14ac:dyDescent="0.25">
      <c r="C451" s="1"/>
      <c r="G451" s="172"/>
    </row>
    <row r="452" spans="3:7" x14ac:dyDescent="0.25">
      <c r="C452" s="1"/>
      <c r="G452" s="172"/>
    </row>
    <row r="453" spans="3:7" x14ac:dyDescent="0.25">
      <c r="C453" s="1"/>
      <c r="G453" s="172"/>
    </row>
    <row r="454" spans="3:7" x14ac:dyDescent="0.25">
      <c r="C454" s="1"/>
      <c r="G454" s="172"/>
    </row>
    <row r="455" spans="3:7" x14ac:dyDescent="0.25">
      <c r="C455" s="1"/>
      <c r="G455" s="172"/>
    </row>
    <row r="456" spans="3:7" x14ac:dyDescent="0.25">
      <c r="C456" s="1"/>
      <c r="G456" s="172"/>
    </row>
    <row r="457" spans="3:7" x14ac:dyDescent="0.25">
      <c r="C457" s="1"/>
      <c r="G457" s="172"/>
    </row>
    <row r="458" spans="3:7" x14ac:dyDescent="0.25">
      <c r="C458" s="1"/>
      <c r="G458" s="172"/>
    </row>
    <row r="459" spans="3:7" x14ac:dyDescent="0.25">
      <c r="C459" s="1"/>
      <c r="G459" s="172"/>
    </row>
    <row r="460" spans="3:7" x14ac:dyDescent="0.25">
      <c r="C460" s="1"/>
      <c r="G460" s="172"/>
    </row>
    <row r="461" spans="3:7" x14ac:dyDescent="0.25">
      <c r="C461" s="1"/>
      <c r="G461" s="172"/>
    </row>
    <row r="462" spans="3:7" x14ac:dyDescent="0.25">
      <c r="C462" s="1"/>
      <c r="G462" s="172"/>
    </row>
    <row r="463" spans="3:7" x14ac:dyDescent="0.25">
      <c r="C463" s="1"/>
      <c r="G463" s="172"/>
    </row>
    <row r="464" spans="3:7" x14ac:dyDescent="0.25">
      <c r="C464" s="1"/>
      <c r="G464" s="172"/>
    </row>
    <row r="465" spans="3:7" x14ac:dyDescent="0.25">
      <c r="C465" s="1"/>
      <c r="G465" s="172"/>
    </row>
    <row r="466" spans="3:7" x14ac:dyDescent="0.25">
      <c r="C466" s="1"/>
      <c r="G466" s="172"/>
    </row>
    <row r="467" spans="3:7" x14ac:dyDescent="0.25">
      <c r="C467" s="1"/>
      <c r="G467" s="172"/>
    </row>
    <row r="468" spans="3:7" x14ac:dyDescent="0.25">
      <c r="C468" s="1"/>
      <c r="G468" s="172"/>
    </row>
    <row r="469" spans="3:7" x14ac:dyDescent="0.25">
      <c r="C469" s="1"/>
      <c r="G469" s="172"/>
    </row>
    <row r="470" spans="3:7" x14ac:dyDescent="0.25">
      <c r="C470" s="1"/>
      <c r="G470" s="172"/>
    </row>
    <row r="471" spans="3:7" x14ac:dyDescent="0.25">
      <c r="C471" s="1"/>
      <c r="G471" s="172"/>
    </row>
    <row r="472" spans="3:7" x14ac:dyDescent="0.25">
      <c r="C472" s="1"/>
      <c r="G472" s="172"/>
    </row>
    <row r="473" spans="3:7" x14ac:dyDescent="0.25">
      <c r="C473" s="1"/>
      <c r="G473" s="172"/>
    </row>
    <row r="474" spans="3:7" x14ac:dyDescent="0.25">
      <c r="C474" s="1"/>
      <c r="G474" s="172"/>
    </row>
    <row r="475" spans="3:7" x14ac:dyDescent="0.25">
      <c r="C475" s="1"/>
      <c r="G475" s="172"/>
    </row>
    <row r="476" spans="3:7" x14ac:dyDescent="0.25">
      <c r="C476" s="1"/>
      <c r="G476" s="172"/>
    </row>
    <row r="477" spans="3:7" x14ac:dyDescent="0.25">
      <c r="C477" s="1"/>
      <c r="G477" s="172"/>
    </row>
    <row r="478" spans="3:7" x14ac:dyDescent="0.25">
      <c r="C478" s="1"/>
      <c r="G478" s="172"/>
    </row>
    <row r="479" spans="3:7" x14ac:dyDescent="0.25">
      <c r="C479" s="1"/>
      <c r="G479" s="172"/>
    </row>
    <row r="480" spans="3:7" x14ac:dyDescent="0.25">
      <c r="C480" s="1"/>
      <c r="G480" s="172"/>
    </row>
    <row r="481" spans="3:7" x14ac:dyDescent="0.25">
      <c r="C481" s="1"/>
      <c r="G481" s="172"/>
    </row>
    <row r="482" spans="3:7" x14ac:dyDescent="0.25">
      <c r="C482" s="1"/>
      <c r="G482" s="172"/>
    </row>
    <row r="483" spans="3:7" x14ac:dyDescent="0.25">
      <c r="C483" s="1"/>
      <c r="G483" s="172"/>
    </row>
    <row r="484" spans="3:7" x14ac:dyDescent="0.25">
      <c r="C484" s="1"/>
      <c r="G484" s="172"/>
    </row>
    <row r="485" spans="3:7" x14ac:dyDescent="0.25">
      <c r="C485" s="1"/>
      <c r="G485" s="172"/>
    </row>
    <row r="486" spans="3:7" x14ac:dyDescent="0.25">
      <c r="C486" s="1"/>
      <c r="G486" s="172"/>
    </row>
    <row r="487" spans="3:7" x14ac:dyDescent="0.25">
      <c r="C487" s="1"/>
      <c r="G487" s="172"/>
    </row>
    <row r="488" spans="3:7" x14ac:dyDescent="0.25">
      <c r="C488" s="1"/>
      <c r="G488" s="172"/>
    </row>
    <row r="489" spans="3:7" x14ac:dyDescent="0.25">
      <c r="C489" s="1"/>
      <c r="G489" s="172"/>
    </row>
    <row r="490" spans="3:7" x14ac:dyDescent="0.25">
      <c r="C490" s="1"/>
      <c r="G490" s="172"/>
    </row>
    <row r="491" spans="3:7" x14ac:dyDescent="0.25">
      <c r="C491" s="1"/>
      <c r="G491" s="172"/>
    </row>
    <row r="492" spans="3:7" x14ac:dyDescent="0.25">
      <c r="C492" s="1"/>
      <c r="G492" s="172"/>
    </row>
    <row r="493" spans="3:7" x14ac:dyDescent="0.25">
      <c r="C493" s="1"/>
      <c r="G493" s="172"/>
    </row>
    <row r="494" spans="3:7" x14ac:dyDescent="0.25">
      <c r="C494" s="1"/>
      <c r="G494" s="172"/>
    </row>
    <row r="495" spans="3:7" x14ac:dyDescent="0.25">
      <c r="C495" s="1"/>
      <c r="G495" s="172"/>
    </row>
    <row r="496" spans="3:7" x14ac:dyDescent="0.25">
      <c r="C496" s="1"/>
      <c r="G496" s="172"/>
    </row>
    <row r="497" spans="3:7" x14ac:dyDescent="0.25">
      <c r="C497" s="1"/>
      <c r="G497" s="172"/>
    </row>
    <row r="498" spans="3:7" x14ac:dyDescent="0.25">
      <c r="C498" s="1"/>
      <c r="G498" s="172"/>
    </row>
    <row r="499" spans="3:7" x14ac:dyDescent="0.25">
      <c r="C499" s="1"/>
      <c r="G499" s="172"/>
    </row>
    <row r="500" spans="3:7" x14ac:dyDescent="0.25">
      <c r="C500" s="1"/>
      <c r="G500" s="172"/>
    </row>
    <row r="501" spans="3:7" x14ac:dyDescent="0.25">
      <c r="C501" s="1"/>
      <c r="G501" s="172"/>
    </row>
    <row r="502" spans="3:7" x14ac:dyDescent="0.25">
      <c r="C502" s="1"/>
      <c r="G502" s="172"/>
    </row>
    <row r="503" spans="3:7" x14ac:dyDescent="0.25">
      <c r="C503" s="1"/>
      <c r="G503" s="172"/>
    </row>
    <row r="504" spans="3:7" x14ac:dyDescent="0.25">
      <c r="C504" s="1"/>
      <c r="G504" s="172"/>
    </row>
    <row r="505" spans="3:7" x14ac:dyDescent="0.25">
      <c r="C505" s="1"/>
      <c r="G505" s="172"/>
    </row>
    <row r="506" spans="3:7" x14ac:dyDescent="0.25">
      <c r="C506" s="1"/>
      <c r="G506" s="172"/>
    </row>
    <row r="507" spans="3:7" x14ac:dyDescent="0.25">
      <c r="C507" s="1"/>
      <c r="G507" s="172"/>
    </row>
    <row r="508" spans="3:7" x14ac:dyDescent="0.25">
      <c r="C508" s="1"/>
      <c r="G508" s="172"/>
    </row>
    <row r="509" spans="3:7" x14ac:dyDescent="0.25">
      <c r="C509" s="1"/>
      <c r="G509" s="172"/>
    </row>
    <row r="510" spans="3:7" x14ac:dyDescent="0.25">
      <c r="C510" s="1"/>
      <c r="G510" s="172"/>
    </row>
    <row r="511" spans="3:7" x14ac:dyDescent="0.25">
      <c r="C511" s="1"/>
      <c r="G511" s="172"/>
    </row>
    <row r="512" spans="3:7" x14ac:dyDescent="0.25">
      <c r="C512" s="1"/>
      <c r="G512" s="172"/>
    </row>
    <row r="513" spans="3:7" x14ac:dyDescent="0.25">
      <c r="C513" s="1"/>
      <c r="G513" s="172"/>
    </row>
    <row r="514" spans="3:7" x14ac:dyDescent="0.25">
      <c r="C514" s="1"/>
      <c r="G514" s="172"/>
    </row>
    <row r="515" spans="3:7" x14ac:dyDescent="0.25">
      <c r="C515" s="1"/>
      <c r="G515" s="172"/>
    </row>
    <row r="516" spans="3:7" x14ac:dyDescent="0.25">
      <c r="C516" s="1"/>
      <c r="G516" s="172"/>
    </row>
    <row r="517" spans="3:7" x14ac:dyDescent="0.25">
      <c r="C517" s="1"/>
      <c r="G517" s="172"/>
    </row>
    <row r="518" spans="3:7" x14ac:dyDescent="0.25">
      <c r="C518" s="1"/>
      <c r="G518" s="172"/>
    </row>
    <row r="519" spans="3:7" x14ac:dyDescent="0.25">
      <c r="C519" s="1"/>
      <c r="G519" s="172"/>
    </row>
    <row r="520" spans="3:7" x14ac:dyDescent="0.25">
      <c r="C520" s="1"/>
      <c r="G520" s="172"/>
    </row>
    <row r="521" spans="3:7" x14ac:dyDescent="0.25">
      <c r="C521" s="1"/>
      <c r="G521" s="172"/>
    </row>
    <row r="522" spans="3:7" x14ac:dyDescent="0.25">
      <c r="C522" s="1"/>
      <c r="G522" s="172"/>
    </row>
    <row r="523" spans="3:7" x14ac:dyDescent="0.25">
      <c r="C523" s="1"/>
      <c r="G523" s="172"/>
    </row>
    <row r="524" spans="3:7" x14ac:dyDescent="0.25">
      <c r="C524" s="1"/>
      <c r="G524" s="172"/>
    </row>
    <row r="525" spans="3:7" x14ac:dyDescent="0.25">
      <c r="C525" s="1"/>
      <c r="G525" s="172"/>
    </row>
    <row r="526" spans="3:7" x14ac:dyDescent="0.25">
      <c r="C526" s="1"/>
      <c r="G526" s="172"/>
    </row>
    <row r="527" spans="3:7" x14ac:dyDescent="0.25">
      <c r="C527" s="1"/>
      <c r="G527" s="172"/>
    </row>
    <row r="528" spans="3:7" x14ac:dyDescent="0.25">
      <c r="C528" s="1"/>
      <c r="G528" s="172"/>
    </row>
    <row r="529" spans="3:7" x14ac:dyDescent="0.25">
      <c r="C529" s="1"/>
      <c r="G529" s="172"/>
    </row>
    <row r="530" spans="3:7" x14ac:dyDescent="0.25">
      <c r="C530" s="1"/>
      <c r="G530" s="172"/>
    </row>
    <row r="531" spans="3:7" x14ac:dyDescent="0.25">
      <c r="C531" s="1"/>
      <c r="G531" s="172"/>
    </row>
    <row r="532" spans="3:7" x14ac:dyDescent="0.25">
      <c r="C532" s="1"/>
      <c r="G532" s="172"/>
    </row>
    <row r="533" spans="3:7" x14ac:dyDescent="0.25">
      <c r="C533" s="1"/>
      <c r="G533" s="172"/>
    </row>
    <row r="534" spans="3:7" x14ac:dyDescent="0.25">
      <c r="C534" s="1"/>
      <c r="G534" s="172"/>
    </row>
    <row r="535" spans="3:7" x14ac:dyDescent="0.25">
      <c r="C535" s="1"/>
      <c r="G535" s="172"/>
    </row>
    <row r="536" spans="3:7" x14ac:dyDescent="0.25">
      <c r="C536" s="1"/>
      <c r="G536" s="172"/>
    </row>
    <row r="537" spans="3:7" x14ac:dyDescent="0.25">
      <c r="C537" s="1"/>
      <c r="G537" s="172"/>
    </row>
    <row r="538" spans="3:7" x14ac:dyDescent="0.25">
      <c r="C538" s="1"/>
      <c r="G538" s="172"/>
    </row>
    <row r="539" spans="3:7" x14ac:dyDescent="0.25">
      <c r="C539" s="1"/>
      <c r="G539" s="172"/>
    </row>
    <row r="540" spans="3:7" x14ac:dyDescent="0.25">
      <c r="C540" s="1"/>
      <c r="G540" s="172"/>
    </row>
    <row r="541" spans="3:7" x14ac:dyDescent="0.25">
      <c r="C541" s="1"/>
      <c r="G541" s="172"/>
    </row>
    <row r="542" spans="3:7" x14ac:dyDescent="0.25">
      <c r="C542" s="1"/>
      <c r="G542" s="172"/>
    </row>
    <row r="543" spans="3:7" x14ac:dyDescent="0.25">
      <c r="C543" s="1"/>
      <c r="G543" s="172"/>
    </row>
    <row r="544" spans="3:7" x14ac:dyDescent="0.25">
      <c r="C544" s="1"/>
      <c r="G544" s="172"/>
    </row>
    <row r="545" spans="3:7" x14ac:dyDescent="0.25">
      <c r="C545" s="1"/>
      <c r="G545" s="172"/>
    </row>
    <row r="546" spans="3:7" x14ac:dyDescent="0.25">
      <c r="C546" s="1"/>
      <c r="G546" s="172"/>
    </row>
    <row r="547" spans="3:7" x14ac:dyDescent="0.25">
      <c r="C547" s="1"/>
      <c r="G547" s="172"/>
    </row>
    <row r="548" spans="3:7" x14ac:dyDescent="0.25">
      <c r="C548" s="1"/>
      <c r="G548" s="172"/>
    </row>
    <row r="549" spans="3:7" x14ac:dyDescent="0.25">
      <c r="C549" s="1"/>
      <c r="G549" s="172"/>
    </row>
    <row r="550" spans="3:7" x14ac:dyDescent="0.25">
      <c r="C550" s="1"/>
      <c r="G550" s="172"/>
    </row>
    <row r="551" spans="3:7" x14ac:dyDescent="0.25">
      <c r="C551" s="1"/>
      <c r="G551" s="172"/>
    </row>
    <row r="552" spans="3:7" x14ac:dyDescent="0.25">
      <c r="C552" s="1"/>
      <c r="G552" s="172"/>
    </row>
    <row r="553" spans="3:7" x14ac:dyDescent="0.25">
      <c r="C553" s="1"/>
      <c r="G553" s="172"/>
    </row>
    <row r="554" spans="3:7" x14ac:dyDescent="0.25">
      <c r="C554" s="1"/>
      <c r="G554" s="172"/>
    </row>
    <row r="555" spans="3:7" x14ac:dyDescent="0.25">
      <c r="C555" s="1"/>
      <c r="G555" s="172"/>
    </row>
    <row r="556" spans="3:7" x14ac:dyDescent="0.25">
      <c r="C556" s="1"/>
      <c r="G556" s="172"/>
    </row>
    <row r="557" spans="3:7" x14ac:dyDescent="0.25">
      <c r="C557" s="1"/>
      <c r="G557" s="172"/>
    </row>
    <row r="558" spans="3:7" x14ac:dyDescent="0.25">
      <c r="C558" s="1"/>
      <c r="G558" s="172"/>
    </row>
    <row r="559" spans="3:7" x14ac:dyDescent="0.25">
      <c r="C559" s="1"/>
      <c r="G559" s="172"/>
    </row>
    <row r="560" spans="3:7" x14ac:dyDescent="0.25">
      <c r="C560" s="1"/>
      <c r="G560" s="172"/>
    </row>
    <row r="561" spans="3:7" x14ac:dyDescent="0.25">
      <c r="C561" s="1"/>
      <c r="G561" s="172"/>
    </row>
    <row r="562" spans="3:7" x14ac:dyDescent="0.25">
      <c r="C562" s="1"/>
      <c r="G562" s="172"/>
    </row>
    <row r="563" spans="3:7" x14ac:dyDescent="0.25">
      <c r="C563" s="1"/>
      <c r="G563" s="172"/>
    </row>
    <row r="564" spans="3:7" x14ac:dyDescent="0.25">
      <c r="C564" s="1"/>
      <c r="G564" s="172"/>
    </row>
    <row r="565" spans="3:7" x14ac:dyDescent="0.25">
      <c r="C565" s="1"/>
      <c r="G565" s="172"/>
    </row>
    <row r="566" spans="3:7" x14ac:dyDescent="0.25">
      <c r="C566" s="1"/>
      <c r="G566" s="172"/>
    </row>
    <row r="567" spans="3:7" x14ac:dyDescent="0.25">
      <c r="C567" s="1"/>
      <c r="G567" s="172"/>
    </row>
    <row r="568" spans="3:7" x14ac:dyDescent="0.25">
      <c r="C568" s="1"/>
      <c r="G568" s="172"/>
    </row>
    <row r="569" spans="3:7" x14ac:dyDescent="0.25">
      <c r="C569" s="1"/>
      <c r="G569" s="172"/>
    </row>
    <row r="570" spans="3:7" x14ac:dyDescent="0.25">
      <c r="C570" s="1"/>
      <c r="G570" s="172"/>
    </row>
    <row r="571" spans="3:7" x14ac:dyDescent="0.25">
      <c r="C571" s="1"/>
      <c r="G571" s="172"/>
    </row>
    <row r="572" spans="3:7" x14ac:dyDescent="0.25">
      <c r="C572" s="1"/>
      <c r="G572" s="172"/>
    </row>
    <row r="573" spans="3:7" x14ac:dyDescent="0.25">
      <c r="C573" s="1"/>
      <c r="G573" s="172"/>
    </row>
    <row r="574" spans="3:7" x14ac:dyDescent="0.25">
      <c r="C574" s="1"/>
      <c r="G574" s="172"/>
    </row>
    <row r="575" spans="3:7" x14ac:dyDescent="0.25">
      <c r="C575" s="1"/>
      <c r="G575" s="172"/>
    </row>
    <row r="576" spans="3:7" x14ac:dyDescent="0.25">
      <c r="C576" s="1"/>
      <c r="G576" s="172"/>
    </row>
    <row r="577" spans="3:7" x14ac:dyDescent="0.25">
      <c r="C577" s="1"/>
      <c r="G577" s="172"/>
    </row>
    <row r="578" spans="3:7" x14ac:dyDescent="0.25">
      <c r="C578" s="1"/>
      <c r="G578" s="172"/>
    </row>
    <row r="579" spans="3:7" x14ac:dyDescent="0.25">
      <c r="C579" s="1"/>
      <c r="G579" s="172"/>
    </row>
    <row r="580" spans="3:7" x14ac:dyDescent="0.25">
      <c r="C580" s="1"/>
      <c r="G580" s="172"/>
    </row>
    <row r="581" spans="3:7" x14ac:dyDescent="0.25">
      <c r="C581" s="1"/>
      <c r="G581" s="172"/>
    </row>
    <row r="582" spans="3:7" x14ac:dyDescent="0.25">
      <c r="C582" s="1"/>
      <c r="G582" s="172"/>
    </row>
    <row r="583" spans="3:7" x14ac:dyDescent="0.25">
      <c r="C583" s="1"/>
      <c r="G583" s="172"/>
    </row>
    <row r="584" spans="3:7" x14ac:dyDescent="0.25">
      <c r="C584" s="1"/>
      <c r="G584" s="172"/>
    </row>
    <row r="585" spans="3:7" x14ac:dyDescent="0.25">
      <c r="C585" s="1"/>
      <c r="G585" s="172"/>
    </row>
    <row r="586" spans="3:7" x14ac:dyDescent="0.25">
      <c r="C586" s="1"/>
      <c r="G586" s="172"/>
    </row>
    <row r="587" spans="3:7" x14ac:dyDescent="0.25">
      <c r="C587" s="1"/>
      <c r="G587" s="172"/>
    </row>
    <row r="588" spans="3:7" x14ac:dyDescent="0.25">
      <c r="C588" s="1"/>
      <c r="G588" s="172"/>
    </row>
    <row r="589" spans="3:7" x14ac:dyDescent="0.25">
      <c r="C589" s="1"/>
      <c r="G589" s="172"/>
    </row>
    <row r="590" spans="3:7" x14ac:dyDescent="0.25">
      <c r="C590" s="1"/>
      <c r="G590" s="172"/>
    </row>
    <row r="591" spans="3:7" x14ac:dyDescent="0.25">
      <c r="C591" s="1"/>
      <c r="G591" s="172"/>
    </row>
    <row r="592" spans="3:7" x14ac:dyDescent="0.25">
      <c r="C592" s="1"/>
      <c r="G592" s="172"/>
    </row>
    <row r="593" spans="3:7" x14ac:dyDescent="0.25">
      <c r="C593" s="1"/>
      <c r="G593" s="172"/>
    </row>
    <row r="594" spans="3:7" x14ac:dyDescent="0.25">
      <c r="C594" s="1"/>
      <c r="G594" s="172"/>
    </row>
    <row r="595" spans="3:7" x14ac:dyDescent="0.25">
      <c r="C595" s="1"/>
      <c r="G595" s="172"/>
    </row>
    <row r="596" spans="3:7" x14ac:dyDescent="0.25">
      <c r="C596" s="1"/>
      <c r="G596" s="172"/>
    </row>
    <row r="597" spans="3:7" x14ac:dyDescent="0.25">
      <c r="C597" s="1"/>
      <c r="G597" s="172"/>
    </row>
    <row r="598" spans="3:7" x14ac:dyDescent="0.25">
      <c r="C598" s="1"/>
      <c r="G598" s="172"/>
    </row>
    <row r="599" spans="3:7" x14ac:dyDescent="0.25">
      <c r="C599" s="1"/>
      <c r="G599" s="172"/>
    </row>
    <row r="600" spans="3:7" x14ac:dyDescent="0.25">
      <c r="C600" s="1"/>
      <c r="G600" s="172"/>
    </row>
    <row r="601" spans="3:7" x14ac:dyDescent="0.25">
      <c r="C601" s="1"/>
      <c r="G601" s="172"/>
    </row>
    <row r="602" spans="3:7" x14ac:dyDescent="0.25">
      <c r="C602" s="1"/>
      <c r="G602" s="172"/>
    </row>
    <row r="603" spans="3:7" x14ac:dyDescent="0.25">
      <c r="C603" s="1"/>
      <c r="G603" s="172"/>
    </row>
    <row r="604" spans="3:7" x14ac:dyDescent="0.25">
      <c r="C604" s="1"/>
      <c r="G604" s="172"/>
    </row>
    <row r="605" spans="3:7" x14ac:dyDescent="0.25">
      <c r="C605" s="1"/>
      <c r="G605" s="172"/>
    </row>
    <row r="606" spans="3:7" x14ac:dyDescent="0.25">
      <c r="C606" s="1"/>
      <c r="G606" s="172"/>
    </row>
    <row r="607" spans="3:7" x14ac:dyDescent="0.25">
      <c r="C607" s="1"/>
      <c r="G607" s="172"/>
    </row>
    <row r="608" spans="3:7" x14ac:dyDescent="0.25">
      <c r="C608" s="1"/>
      <c r="G608" s="172"/>
    </row>
    <row r="609" spans="3:7" x14ac:dyDescent="0.25">
      <c r="C609" s="1"/>
      <c r="G609" s="172"/>
    </row>
    <row r="610" spans="3:7" x14ac:dyDescent="0.25">
      <c r="C610" s="1"/>
      <c r="G610" s="172"/>
    </row>
    <row r="611" spans="3:7" x14ac:dyDescent="0.25">
      <c r="C611" s="1"/>
      <c r="G611" s="172"/>
    </row>
    <row r="612" spans="3:7" x14ac:dyDescent="0.25">
      <c r="C612" s="1"/>
      <c r="G612" s="172"/>
    </row>
    <row r="613" spans="3:7" x14ac:dyDescent="0.25">
      <c r="C613" s="1"/>
      <c r="G613" s="172"/>
    </row>
    <row r="614" spans="3:7" x14ac:dyDescent="0.25">
      <c r="C614" s="1"/>
      <c r="G614" s="172"/>
    </row>
    <row r="615" spans="3:7" x14ac:dyDescent="0.25">
      <c r="C615" s="1"/>
      <c r="G615" s="172"/>
    </row>
    <row r="616" spans="3:7" x14ac:dyDescent="0.25">
      <c r="C616" s="1"/>
      <c r="G616" s="172"/>
    </row>
    <row r="617" spans="3:7" x14ac:dyDescent="0.25">
      <c r="C617" s="1"/>
      <c r="G617" s="172"/>
    </row>
    <row r="618" spans="3:7" x14ac:dyDescent="0.25">
      <c r="C618" s="1"/>
      <c r="G618" s="172"/>
    </row>
    <row r="619" spans="3:7" x14ac:dyDescent="0.25">
      <c r="C619" s="1"/>
      <c r="G619" s="172"/>
    </row>
    <row r="620" spans="3:7" x14ac:dyDescent="0.25">
      <c r="C620" s="1"/>
      <c r="G620" s="172"/>
    </row>
    <row r="621" spans="3:7" x14ac:dyDescent="0.25">
      <c r="C621" s="1"/>
      <c r="G621" s="172"/>
    </row>
    <row r="622" spans="3:7" x14ac:dyDescent="0.25">
      <c r="C622" s="1"/>
      <c r="G622" s="172"/>
    </row>
    <row r="623" spans="3:7" x14ac:dyDescent="0.25">
      <c r="C623" s="1"/>
      <c r="G623" s="172"/>
    </row>
    <row r="624" spans="3:7" x14ac:dyDescent="0.25">
      <c r="C624" s="1"/>
      <c r="G624" s="172"/>
    </row>
    <row r="625" spans="3:7" x14ac:dyDescent="0.25">
      <c r="C625" s="1"/>
      <c r="G625" s="172"/>
    </row>
    <row r="626" spans="3:7" x14ac:dyDescent="0.25">
      <c r="C626" s="1"/>
      <c r="G626" s="172"/>
    </row>
    <row r="627" spans="3:7" x14ac:dyDescent="0.25">
      <c r="C627" s="1"/>
      <c r="G627" s="172"/>
    </row>
    <row r="628" spans="3:7" x14ac:dyDescent="0.25">
      <c r="C628" s="1"/>
      <c r="G628" s="172"/>
    </row>
    <row r="629" spans="3:7" x14ac:dyDescent="0.25">
      <c r="C629" s="1"/>
      <c r="G629" s="172"/>
    </row>
    <row r="630" spans="3:7" x14ac:dyDescent="0.25">
      <c r="C630" s="1"/>
      <c r="G630" s="172"/>
    </row>
    <row r="631" spans="3:7" x14ac:dyDescent="0.25">
      <c r="C631" s="1"/>
      <c r="G631" s="172"/>
    </row>
    <row r="632" spans="3:7" x14ac:dyDescent="0.25">
      <c r="C632" s="1"/>
      <c r="G632" s="172"/>
    </row>
    <row r="633" spans="3:7" x14ac:dyDescent="0.25">
      <c r="C633" s="1"/>
      <c r="G633" s="172"/>
    </row>
    <row r="634" spans="3:7" x14ac:dyDescent="0.25">
      <c r="C634" s="1"/>
      <c r="G634" s="172"/>
    </row>
    <row r="635" spans="3:7" x14ac:dyDescent="0.25">
      <c r="C635" s="1"/>
      <c r="G635" s="172"/>
    </row>
    <row r="636" spans="3:7" x14ac:dyDescent="0.25">
      <c r="C636" s="1"/>
      <c r="G636" s="172"/>
    </row>
    <row r="637" spans="3:7" x14ac:dyDescent="0.25">
      <c r="C637" s="1"/>
      <c r="G637" s="172"/>
    </row>
    <row r="638" spans="3:7" x14ac:dyDescent="0.25">
      <c r="C638" s="1"/>
      <c r="G638" s="172"/>
    </row>
    <row r="639" spans="3:7" x14ac:dyDescent="0.25">
      <c r="C639" s="1"/>
      <c r="G639" s="172"/>
    </row>
    <row r="640" spans="3:7" x14ac:dyDescent="0.25">
      <c r="C640" s="1"/>
      <c r="G640" s="172"/>
    </row>
    <row r="641" spans="3:7" x14ac:dyDescent="0.25">
      <c r="C641" s="1"/>
      <c r="G641" s="172"/>
    </row>
    <row r="642" spans="3:7" x14ac:dyDescent="0.25">
      <c r="C642" s="1"/>
      <c r="G642" s="172"/>
    </row>
    <row r="643" spans="3:7" x14ac:dyDescent="0.25">
      <c r="C643" s="1"/>
      <c r="G643" s="172"/>
    </row>
    <row r="644" spans="3:7" x14ac:dyDescent="0.25">
      <c r="C644" s="1"/>
      <c r="G644" s="172"/>
    </row>
    <row r="645" spans="3:7" x14ac:dyDescent="0.25">
      <c r="C645" s="1"/>
      <c r="G645" s="172"/>
    </row>
    <row r="646" spans="3:7" x14ac:dyDescent="0.25">
      <c r="C646" s="1"/>
      <c r="G646" s="172"/>
    </row>
    <row r="647" spans="3:7" x14ac:dyDescent="0.25">
      <c r="C647" s="1"/>
      <c r="G647" s="172"/>
    </row>
    <row r="648" spans="3:7" x14ac:dyDescent="0.25">
      <c r="C648" s="1"/>
      <c r="G648" s="172"/>
    </row>
    <row r="649" spans="3:7" x14ac:dyDescent="0.25">
      <c r="C649" s="1"/>
      <c r="G649" s="172"/>
    </row>
    <row r="650" spans="3:7" x14ac:dyDescent="0.25">
      <c r="C650" s="1"/>
      <c r="G650" s="172"/>
    </row>
    <row r="651" spans="3:7" x14ac:dyDescent="0.25">
      <c r="C651" s="1"/>
      <c r="G651" s="172"/>
    </row>
    <row r="652" spans="3:7" x14ac:dyDescent="0.25">
      <c r="C652" s="1"/>
      <c r="G652" s="172"/>
    </row>
    <row r="653" spans="3:7" x14ac:dyDescent="0.25">
      <c r="C653" s="1"/>
      <c r="G653" s="172"/>
    </row>
    <row r="654" spans="3:7" x14ac:dyDescent="0.25">
      <c r="C654" s="1"/>
      <c r="G654" s="172"/>
    </row>
    <row r="655" spans="3:7" x14ac:dyDescent="0.25">
      <c r="C655" s="1"/>
      <c r="G655" s="172"/>
    </row>
    <row r="656" spans="3:7" x14ac:dyDescent="0.25">
      <c r="C656" s="1"/>
      <c r="G656" s="172"/>
    </row>
    <row r="657" spans="3:7" x14ac:dyDescent="0.25">
      <c r="C657" s="1"/>
      <c r="G657" s="172"/>
    </row>
    <row r="658" spans="3:7" x14ac:dyDescent="0.25">
      <c r="C658" s="1"/>
      <c r="G658" s="172"/>
    </row>
    <row r="659" spans="3:7" x14ac:dyDescent="0.25">
      <c r="C659" s="1"/>
      <c r="G659" s="172"/>
    </row>
    <row r="660" spans="3:7" x14ac:dyDescent="0.25">
      <c r="C660" s="1"/>
      <c r="G660" s="172"/>
    </row>
    <row r="661" spans="3:7" x14ac:dyDescent="0.25">
      <c r="C661" s="1"/>
      <c r="G661" s="172"/>
    </row>
    <row r="662" spans="3:7" x14ac:dyDescent="0.25">
      <c r="C662" s="1"/>
      <c r="G662" s="172"/>
    </row>
    <row r="663" spans="3:7" x14ac:dyDescent="0.25">
      <c r="C663" s="1"/>
      <c r="G663" s="172"/>
    </row>
    <row r="664" spans="3:7" x14ac:dyDescent="0.25">
      <c r="C664" s="1"/>
      <c r="G664" s="172"/>
    </row>
    <row r="665" spans="3:7" x14ac:dyDescent="0.25">
      <c r="C665" s="1"/>
      <c r="G665" s="172"/>
    </row>
    <row r="666" spans="3:7" x14ac:dyDescent="0.25">
      <c r="C666" s="1"/>
      <c r="G666" s="172"/>
    </row>
    <row r="667" spans="3:7" x14ac:dyDescent="0.25">
      <c r="C667" s="1"/>
      <c r="G667" s="172"/>
    </row>
    <row r="668" spans="3:7" x14ac:dyDescent="0.25">
      <c r="C668" s="1"/>
      <c r="G668" s="172"/>
    </row>
    <row r="669" spans="3:7" x14ac:dyDescent="0.25">
      <c r="C669" s="1"/>
      <c r="G669" s="172"/>
    </row>
    <row r="670" spans="3:7" x14ac:dyDescent="0.25">
      <c r="C670" s="1"/>
      <c r="G670" s="172"/>
    </row>
    <row r="671" spans="3:7" x14ac:dyDescent="0.25">
      <c r="C671" s="1"/>
      <c r="G671" s="172"/>
    </row>
    <row r="672" spans="3:7" x14ac:dyDescent="0.25">
      <c r="C672" s="1"/>
      <c r="G672" s="172"/>
    </row>
    <row r="673" spans="3:7" x14ac:dyDescent="0.25">
      <c r="C673" s="1"/>
      <c r="G673" s="172"/>
    </row>
    <row r="674" spans="3:7" x14ac:dyDescent="0.25">
      <c r="C674" s="1"/>
      <c r="G674" s="172"/>
    </row>
    <row r="675" spans="3:7" x14ac:dyDescent="0.25">
      <c r="C675" s="1"/>
      <c r="G675" s="172"/>
    </row>
    <row r="676" spans="3:7" x14ac:dyDescent="0.25">
      <c r="C676" s="1"/>
      <c r="G676" s="172"/>
    </row>
    <row r="677" spans="3:7" x14ac:dyDescent="0.25">
      <c r="C677" s="1"/>
      <c r="G677" s="172"/>
    </row>
    <row r="678" spans="3:7" x14ac:dyDescent="0.25">
      <c r="C678" s="1"/>
      <c r="G678" s="172"/>
    </row>
    <row r="679" spans="3:7" x14ac:dyDescent="0.25">
      <c r="C679" s="1"/>
      <c r="G679" s="172"/>
    </row>
    <row r="680" spans="3:7" x14ac:dyDescent="0.25">
      <c r="C680" s="1"/>
      <c r="G680" s="172"/>
    </row>
    <row r="681" spans="3:7" x14ac:dyDescent="0.25">
      <c r="C681" s="1"/>
      <c r="G681" s="172"/>
    </row>
    <row r="682" spans="3:7" x14ac:dyDescent="0.25">
      <c r="C682" s="1"/>
      <c r="G682" s="172"/>
    </row>
    <row r="683" spans="3:7" x14ac:dyDescent="0.25">
      <c r="C683" s="1"/>
      <c r="G683" s="172"/>
    </row>
    <row r="684" spans="3:7" x14ac:dyDescent="0.25">
      <c r="C684" s="1"/>
      <c r="G684" s="172"/>
    </row>
    <row r="685" spans="3:7" x14ac:dyDescent="0.25">
      <c r="C685" s="1"/>
      <c r="G685" s="172"/>
    </row>
    <row r="686" spans="3:7" x14ac:dyDescent="0.25">
      <c r="C686" s="1"/>
      <c r="G686" s="172"/>
    </row>
    <row r="687" spans="3:7" x14ac:dyDescent="0.25">
      <c r="C687" s="1"/>
      <c r="G687" s="172"/>
    </row>
    <row r="688" spans="3:7" x14ac:dyDescent="0.25">
      <c r="C688" s="1"/>
      <c r="G688" s="172"/>
    </row>
    <row r="689" spans="3:7" x14ac:dyDescent="0.25">
      <c r="C689" s="1"/>
      <c r="G689" s="172"/>
    </row>
    <row r="690" spans="3:7" x14ac:dyDescent="0.25">
      <c r="C690" s="1"/>
      <c r="G690" s="172"/>
    </row>
    <row r="691" spans="3:7" x14ac:dyDescent="0.25">
      <c r="C691" s="1"/>
      <c r="G691" s="172"/>
    </row>
    <row r="692" spans="3:7" x14ac:dyDescent="0.25">
      <c r="C692" s="1"/>
      <c r="G692" s="172"/>
    </row>
    <row r="693" spans="3:7" x14ac:dyDescent="0.25">
      <c r="C693" s="1"/>
      <c r="G693" s="172"/>
    </row>
    <row r="694" spans="3:7" x14ac:dyDescent="0.25">
      <c r="C694" s="1"/>
      <c r="G694" s="172"/>
    </row>
    <row r="695" spans="3:7" x14ac:dyDescent="0.25">
      <c r="C695" s="1"/>
      <c r="G695" s="172"/>
    </row>
    <row r="696" spans="3:7" x14ac:dyDescent="0.25">
      <c r="C696" s="1"/>
      <c r="G696" s="172"/>
    </row>
    <row r="697" spans="3:7" x14ac:dyDescent="0.25">
      <c r="C697" s="1"/>
      <c r="G697" s="172"/>
    </row>
    <row r="698" spans="3:7" x14ac:dyDescent="0.25">
      <c r="C698" s="1"/>
      <c r="G698" s="172"/>
    </row>
    <row r="699" spans="3:7" x14ac:dyDescent="0.25">
      <c r="C699" s="1"/>
      <c r="G699" s="172"/>
    </row>
    <row r="700" spans="3:7" x14ac:dyDescent="0.25">
      <c r="C700" s="1"/>
      <c r="G700" s="172"/>
    </row>
    <row r="701" spans="3:7" x14ac:dyDescent="0.25">
      <c r="C701" s="1"/>
      <c r="G701" s="172"/>
    </row>
    <row r="702" spans="3:7" x14ac:dyDescent="0.25">
      <c r="C702" s="1"/>
      <c r="G702" s="172"/>
    </row>
    <row r="703" spans="3:7" x14ac:dyDescent="0.25">
      <c r="C703" s="1"/>
      <c r="G703" s="172"/>
    </row>
    <row r="704" spans="3:7" x14ac:dyDescent="0.25">
      <c r="C704" s="1"/>
      <c r="G704" s="172"/>
    </row>
    <row r="705" spans="3:7" x14ac:dyDescent="0.25">
      <c r="C705" s="1"/>
      <c r="G705" s="172"/>
    </row>
    <row r="706" spans="3:7" x14ac:dyDescent="0.25">
      <c r="C706" s="1"/>
      <c r="G706" s="172"/>
    </row>
    <row r="707" spans="3:7" x14ac:dyDescent="0.25">
      <c r="C707" s="1"/>
      <c r="G707" s="172"/>
    </row>
    <row r="708" spans="3:7" x14ac:dyDescent="0.25">
      <c r="C708" s="1"/>
      <c r="G708" s="172"/>
    </row>
    <row r="709" spans="3:7" x14ac:dyDescent="0.25">
      <c r="C709" s="1"/>
      <c r="G709" s="172"/>
    </row>
    <row r="710" spans="3:7" x14ac:dyDescent="0.25">
      <c r="C710" s="1"/>
      <c r="G710" s="172"/>
    </row>
    <row r="711" spans="3:7" x14ac:dyDescent="0.25">
      <c r="C711" s="1"/>
      <c r="G711" s="172"/>
    </row>
    <row r="712" spans="3:7" x14ac:dyDescent="0.25">
      <c r="C712" s="1"/>
      <c r="G712" s="172"/>
    </row>
    <row r="713" spans="3:7" x14ac:dyDescent="0.25">
      <c r="C713" s="1"/>
      <c r="G713" s="172"/>
    </row>
    <row r="714" spans="3:7" x14ac:dyDescent="0.25">
      <c r="C714" s="1"/>
      <c r="G714" s="172"/>
    </row>
    <row r="715" spans="3:7" x14ac:dyDescent="0.25">
      <c r="C715" s="1"/>
      <c r="G715" s="172"/>
    </row>
    <row r="716" spans="3:7" x14ac:dyDescent="0.25">
      <c r="C716" s="1"/>
      <c r="G716" s="172"/>
    </row>
    <row r="717" spans="3:7" x14ac:dyDescent="0.25">
      <c r="C717" s="1"/>
      <c r="G717" s="172"/>
    </row>
    <row r="718" spans="3:7" x14ac:dyDescent="0.25">
      <c r="C718" s="1"/>
      <c r="G718" s="172"/>
    </row>
    <row r="719" spans="3:7" x14ac:dyDescent="0.25">
      <c r="C719" s="1"/>
      <c r="G719" s="172"/>
    </row>
    <row r="720" spans="3:7" x14ac:dyDescent="0.25">
      <c r="C720" s="1"/>
      <c r="G720" s="172"/>
    </row>
    <row r="721" spans="3:7" x14ac:dyDescent="0.25">
      <c r="C721" s="1"/>
      <c r="G721" s="172"/>
    </row>
    <row r="722" spans="3:7" x14ac:dyDescent="0.25">
      <c r="C722" s="1"/>
      <c r="G722" s="172"/>
    </row>
    <row r="723" spans="3:7" x14ac:dyDescent="0.25">
      <c r="C723" s="1"/>
      <c r="G723" s="172"/>
    </row>
    <row r="724" spans="3:7" x14ac:dyDescent="0.25">
      <c r="C724" s="1"/>
      <c r="G724" s="172"/>
    </row>
    <row r="725" spans="3:7" x14ac:dyDescent="0.25">
      <c r="C725" s="1"/>
      <c r="G725" s="172"/>
    </row>
    <row r="726" spans="3:7" x14ac:dyDescent="0.25">
      <c r="C726" s="1"/>
      <c r="G726" s="172"/>
    </row>
    <row r="727" spans="3:7" x14ac:dyDescent="0.25">
      <c r="C727" s="1"/>
      <c r="G727" s="172"/>
    </row>
    <row r="728" spans="3:7" x14ac:dyDescent="0.25">
      <c r="C728" s="1"/>
      <c r="G728" s="172"/>
    </row>
    <row r="729" spans="3:7" x14ac:dyDescent="0.25">
      <c r="C729" s="1"/>
      <c r="G729" s="172"/>
    </row>
    <row r="730" spans="3:7" x14ac:dyDescent="0.25">
      <c r="C730" s="1"/>
      <c r="G730" s="172"/>
    </row>
    <row r="731" spans="3:7" x14ac:dyDescent="0.25">
      <c r="C731" s="1"/>
      <c r="G731" s="172"/>
    </row>
    <row r="732" spans="3:7" x14ac:dyDescent="0.25">
      <c r="C732" s="1"/>
      <c r="G732" s="172"/>
    </row>
    <row r="733" spans="3:7" x14ac:dyDescent="0.25">
      <c r="C733" s="1"/>
      <c r="G733" s="172"/>
    </row>
    <row r="734" spans="3:7" x14ac:dyDescent="0.25">
      <c r="C734" s="1"/>
      <c r="G734" s="172"/>
    </row>
    <row r="735" spans="3:7" x14ac:dyDescent="0.25">
      <c r="C735" s="1"/>
      <c r="G735" s="172"/>
    </row>
    <row r="736" spans="3:7" x14ac:dyDescent="0.25">
      <c r="C736" s="1"/>
      <c r="G736" s="172"/>
    </row>
    <row r="737" spans="3:7" x14ac:dyDescent="0.25">
      <c r="C737" s="1"/>
      <c r="G737" s="172"/>
    </row>
    <row r="738" spans="3:7" x14ac:dyDescent="0.25">
      <c r="C738" s="1"/>
      <c r="G738" s="172"/>
    </row>
    <row r="739" spans="3:7" x14ac:dyDescent="0.25">
      <c r="C739" s="1"/>
      <c r="G739" s="172"/>
    </row>
    <row r="740" spans="3:7" x14ac:dyDescent="0.25">
      <c r="C740" s="1"/>
      <c r="G740" s="172"/>
    </row>
    <row r="741" spans="3:7" x14ac:dyDescent="0.25">
      <c r="C741" s="1"/>
      <c r="G741" s="172"/>
    </row>
    <row r="742" spans="3:7" x14ac:dyDescent="0.25">
      <c r="C742" s="1"/>
      <c r="G742" s="172"/>
    </row>
    <row r="743" spans="3:7" x14ac:dyDescent="0.25">
      <c r="C743" s="1"/>
      <c r="G743" s="172"/>
    </row>
    <row r="744" spans="3:7" x14ac:dyDescent="0.25">
      <c r="C744" s="1"/>
      <c r="G744" s="172"/>
    </row>
    <row r="745" spans="3:7" x14ac:dyDescent="0.25">
      <c r="C745" s="1"/>
      <c r="G745" s="172"/>
    </row>
    <row r="746" spans="3:7" x14ac:dyDescent="0.25">
      <c r="C746" s="1"/>
      <c r="G746" s="172"/>
    </row>
    <row r="747" spans="3:7" x14ac:dyDescent="0.25">
      <c r="C747" s="1"/>
      <c r="G747" s="172"/>
    </row>
    <row r="748" spans="3:7" x14ac:dyDescent="0.25">
      <c r="C748" s="1"/>
      <c r="G748" s="172"/>
    </row>
    <row r="749" spans="3:7" x14ac:dyDescent="0.25">
      <c r="C749" s="1"/>
      <c r="G749" s="172"/>
    </row>
    <row r="750" spans="3:7" x14ac:dyDescent="0.25">
      <c r="C750" s="1"/>
      <c r="G750" s="172"/>
    </row>
    <row r="751" spans="3:7" x14ac:dyDescent="0.25">
      <c r="C751" s="1"/>
      <c r="G751" s="172"/>
    </row>
    <row r="752" spans="3:7" x14ac:dyDescent="0.25">
      <c r="C752" s="1"/>
      <c r="G752" s="172"/>
    </row>
    <row r="753" spans="3:7" x14ac:dyDescent="0.25">
      <c r="C753" s="1"/>
      <c r="G753" s="172"/>
    </row>
    <row r="754" spans="3:7" x14ac:dyDescent="0.25">
      <c r="C754" s="1"/>
      <c r="G754" s="172"/>
    </row>
    <row r="755" spans="3:7" x14ac:dyDescent="0.25">
      <c r="C755" s="1"/>
      <c r="G755" s="172"/>
    </row>
    <row r="756" spans="3:7" x14ac:dyDescent="0.25">
      <c r="C756" s="1"/>
      <c r="G756" s="172"/>
    </row>
    <row r="757" spans="3:7" x14ac:dyDescent="0.25">
      <c r="C757" s="1"/>
      <c r="G757" s="172"/>
    </row>
    <row r="758" spans="3:7" x14ac:dyDescent="0.25">
      <c r="C758" s="1"/>
      <c r="G758" s="172"/>
    </row>
    <row r="759" spans="3:7" x14ac:dyDescent="0.25">
      <c r="C759" s="1"/>
      <c r="G759" s="172"/>
    </row>
    <row r="760" spans="3:7" x14ac:dyDescent="0.25">
      <c r="C760" s="1"/>
      <c r="G760" s="172"/>
    </row>
    <row r="761" spans="3:7" x14ac:dyDescent="0.25">
      <c r="C761" s="1"/>
      <c r="G761" s="172"/>
    </row>
    <row r="762" spans="3:7" x14ac:dyDescent="0.25">
      <c r="C762" s="1"/>
      <c r="G762" s="172"/>
    </row>
    <row r="763" spans="3:7" x14ac:dyDescent="0.25">
      <c r="C763" s="1"/>
      <c r="G763" s="172"/>
    </row>
    <row r="764" spans="3:7" x14ac:dyDescent="0.25">
      <c r="C764" s="1"/>
      <c r="G764" s="172"/>
    </row>
    <row r="765" spans="3:7" x14ac:dyDescent="0.25">
      <c r="C765" s="1"/>
      <c r="G765" s="172"/>
    </row>
    <row r="766" spans="3:7" x14ac:dyDescent="0.25">
      <c r="C766" s="1"/>
      <c r="G766" s="172"/>
    </row>
    <row r="767" spans="3:7" x14ac:dyDescent="0.25">
      <c r="C767" s="1"/>
      <c r="G767" s="172"/>
    </row>
    <row r="768" spans="3:7" x14ac:dyDescent="0.25">
      <c r="C768" s="1"/>
      <c r="G768" s="172"/>
    </row>
    <row r="769" spans="3:7" x14ac:dyDescent="0.25">
      <c r="C769" s="1"/>
      <c r="G769" s="172"/>
    </row>
    <row r="770" spans="3:7" x14ac:dyDescent="0.25">
      <c r="C770" s="1"/>
      <c r="G770" s="172"/>
    </row>
    <row r="771" spans="3:7" x14ac:dyDescent="0.25">
      <c r="C771" s="1"/>
      <c r="G771" s="172"/>
    </row>
    <row r="772" spans="3:7" x14ac:dyDescent="0.25">
      <c r="C772" s="1"/>
      <c r="G772" s="172"/>
    </row>
    <row r="773" spans="3:7" x14ac:dyDescent="0.25">
      <c r="C773" s="1"/>
      <c r="G773" s="172"/>
    </row>
    <row r="774" spans="3:7" x14ac:dyDescent="0.25">
      <c r="C774" s="1"/>
      <c r="G774" s="172"/>
    </row>
    <row r="775" spans="3:7" x14ac:dyDescent="0.25">
      <c r="C775" s="1"/>
      <c r="G775" s="172"/>
    </row>
    <row r="776" spans="3:7" x14ac:dyDescent="0.25">
      <c r="C776" s="1"/>
      <c r="G776" s="172"/>
    </row>
    <row r="777" spans="3:7" x14ac:dyDescent="0.25">
      <c r="C777" s="1"/>
      <c r="G777" s="172"/>
    </row>
    <row r="778" spans="3:7" x14ac:dyDescent="0.25">
      <c r="C778" s="1"/>
      <c r="G778" s="172"/>
    </row>
    <row r="779" spans="3:7" x14ac:dyDescent="0.25">
      <c r="C779" s="1"/>
      <c r="G779" s="172"/>
    </row>
    <row r="780" spans="3:7" x14ac:dyDescent="0.25">
      <c r="C780" s="1"/>
      <c r="G780" s="172"/>
    </row>
    <row r="781" spans="3:7" x14ac:dyDescent="0.25">
      <c r="C781" s="1"/>
      <c r="G781" s="172"/>
    </row>
    <row r="782" spans="3:7" x14ac:dyDescent="0.25">
      <c r="C782" s="1"/>
      <c r="G782" s="172"/>
    </row>
    <row r="783" spans="3:7" x14ac:dyDescent="0.25">
      <c r="C783" s="1"/>
      <c r="G783" s="172"/>
    </row>
    <row r="784" spans="3:7" x14ac:dyDescent="0.25">
      <c r="C784" s="1"/>
      <c r="G784" s="172"/>
    </row>
    <row r="785" spans="3:7" x14ac:dyDescent="0.25">
      <c r="C785" s="1"/>
      <c r="G785" s="172"/>
    </row>
    <row r="786" spans="3:7" x14ac:dyDescent="0.25">
      <c r="C786" s="1"/>
      <c r="G786" s="172"/>
    </row>
    <row r="787" spans="3:7" x14ac:dyDescent="0.25">
      <c r="C787" s="1"/>
      <c r="G787" s="172"/>
    </row>
    <row r="788" spans="3:7" x14ac:dyDescent="0.25">
      <c r="C788" s="1"/>
      <c r="G788" s="172"/>
    </row>
    <row r="789" spans="3:7" x14ac:dyDescent="0.25">
      <c r="C789" s="1"/>
      <c r="G789" s="172"/>
    </row>
    <row r="790" spans="3:7" x14ac:dyDescent="0.25">
      <c r="C790" s="1"/>
      <c r="G790" s="172"/>
    </row>
    <row r="791" spans="3:7" x14ac:dyDescent="0.25">
      <c r="C791" s="1"/>
      <c r="G791" s="172"/>
    </row>
    <row r="792" spans="3:7" x14ac:dyDescent="0.25">
      <c r="C792" s="1"/>
      <c r="G792" s="172"/>
    </row>
    <row r="793" spans="3:7" x14ac:dyDescent="0.25">
      <c r="C793" s="1"/>
      <c r="G793" s="172"/>
    </row>
    <row r="794" spans="3:7" x14ac:dyDescent="0.25">
      <c r="C794" s="1"/>
      <c r="G794" s="172"/>
    </row>
    <row r="795" spans="3:7" x14ac:dyDescent="0.25">
      <c r="C795" s="1"/>
      <c r="G795" s="172"/>
    </row>
    <row r="796" spans="3:7" x14ac:dyDescent="0.25">
      <c r="C796" s="1"/>
      <c r="G796" s="172"/>
    </row>
    <row r="797" spans="3:7" x14ac:dyDescent="0.25">
      <c r="C797" s="1"/>
      <c r="G797" s="172"/>
    </row>
    <row r="798" spans="3:7" x14ac:dyDescent="0.25">
      <c r="C798" s="1"/>
      <c r="G798" s="172"/>
    </row>
    <row r="799" spans="3:7" x14ac:dyDescent="0.25">
      <c r="C799" s="1"/>
      <c r="G799" s="172"/>
    </row>
    <row r="800" spans="3:7" x14ac:dyDescent="0.25">
      <c r="C800" s="1"/>
      <c r="G800" s="172"/>
    </row>
    <row r="801" spans="3:7" x14ac:dyDescent="0.25">
      <c r="C801" s="1"/>
      <c r="G801" s="172"/>
    </row>
    <row r="802" spans="3:7" x14ac:dyDescent="0.25">
      <c r="C802" s="1"/>
      <c r="G802" s="172"/>
    </row>
    <row r="803" spans="3:7" x14ac:dyDescent="0.25">
      <c r="C803" s="1"/>
      <c r="G803" s="172"/>
    </row>
    <row r="804" spans="3:7" x14ac:dyDescent="0.25">
      <c r="C804" s="1"/>
      <c r="G804" s="172"/>
    </row>
    <row r="805" spans="3:7" x14ac:dyDescent="0.25">
      <c r="C805" s="1"/>
      <c r="G805" s="172"/>
    </row>
    <row r="806" spans="3:7" x14ac:dyDescent="0.25">
      <c r="C806" s="1"/>
      <c r="G806" s="172"/>
    </row>
    <row r="807" spans="3:7" x14ac:dyDescent="0.25">
      <c r="C807" s="1"/>
      <c r="G807" s="172"/>
    </row>
    <row r="808" spans="3:7" x14ac:dyDescent="0.25">
      <c r="C808" s="1"/>
      <c r="G808" s="172"/>
    </row>
    <row r="809" spans="3:7" x14ac:dyDescent="0.25">
      <c r="C809" s="1"/>
      <c r="G809" s="172"/>
    </row>
    <row r="810" spans="3:7" x14ac:dyDescent="0.25">
      <c r="C810" s="1"/>
      <c r="G810" s="172"/>
    </row>
    <row r="811" spans="3:7" x14ac:dyDescent="0.25">
      <c r="C811" s="1"/>
      <c r="G811" s="172"/>
    </row>
    <row r="812" spans="3:7" x14ac:dyDescent="0.25">
      <c r="C812" s="1"/>
      <c r="G812" s="172"/>
    </row>
    <row r="813" spans="3:7" x14ac:dyDescent="0.25">
      <c r="C813" s="1"/>
      <c r="G813" s="172"/>
    </row>
    <row r="814" spans="3:7" x14ac:dyDescent="0.25">
      <c r="C814" s="1"/>
      <c r="G814" s="172"/>
    </row>
    <row r="815" spans="3:7" x14ac:dyDescent="0.25">
      <c r="C815" s="1"/>
      <c r="G815" s="172"/>
    </row>
    <row r="816" spans="3:7" x14ac:dyDescent="0.25">
      <c r="C816" s="1"/>
      <c r="G816" s="172"/>
    </row>
    <row r="817" spans="3:7" x14ac:dyDescent="0.25">
      <c r="C817" s="1"/>
      <c r="G817" s="172"/>
    </row>
    <row r="818" spans="3:7" x14ac:dyDescent="0.25">
      <c r="C818" s="1"/>
      <c r="G818" s="172"/>
    </row>
    <row r="819" spans="3:7" x14ac:dyDescent="0.25">
      <c r="C819" s="1"/>
      <c r="G819" s="172"/>
    </row>
    <row r="820" spans="3:7" x14ac:dyDescent="0.25">
      <c r="C820" s="1"/>
      <c r="G820" s="172"/>
    </row>
    <row r="821" spans="3:7" x14ac:dyDescent="0.25">
      <c r="C821" s="1"/>
      <c r="G821" s="172"/>
    </row>
    <row r="822" spans="3:7" x14ac:dyDescent="0.25">
      <c r="C822" s="1"/>
      <c r="G822" s="172"/>
    </row>
    <row r="823" spans="3:7" x14ac:dyDescent="0.25">
      <c r="C823" s="1"/>
      <c r="G823" s="172"/>
    </row>
    <row r="824" spans="3:7" x14ac:dyDescent="0.25">
      <c r="C824" s="1"/>
      <c r="G824" s="172"/>
    </row>
    <row r="825" spans="3:7" x14ac:dyDescent="0.25">
      <c r="C825" s="1"/>
      <c r="G825" s="172"/>
    </row>
    <row r="826" spans="3:7" x14ac:dyDescent="0.25">
      <c r="C826" s="1"/>
      <c r="G826" s="172"/>
    </row>
    <row r="827" spans="3:7" x14ac:dyDescent="0.25">
      <c r="C827" s="1"/>
      <c r="G827" s="172"/>
    </row>
    <row r="828" spans="3:7" x14ac:dyDescent="0.25">
      <c r="C828" s="1"/>
      <c r="G828" s="172"/>
    </row>
    <row r="829" spans="3:7" x14ac:dyDescent="0.25">
      <c r="C829" s="1"/>
      <c r="G829" s="172"/>
    </row>
    <row r="830" spans="3:7" x14ac:dyDescent="0.25">
      <c r="C830" s="1"/>
      <c r="G830" s="172"/>
    </row>
    <row r="831" spans="3:7" x14ac:dyDescent="0.25">
      <c r="C831" s="1"/>
      <c r="G831" s="172"/>
    </row>
    <row r="832" spans="3:7" x14ac:dyDescent="0.25">
      <c r="C832" s="1"/>
      <c r="G832" s="172"/>
    </row>
    <row r="833" spans="3:7" x14ac:dyDescent="0.25">
      <c r="C833" s="1"/>
      <c r="G833" s="172"/>
    </row>
    <row r="834" spans="3:7" x14ac:dyDescent="0.25">
      <c r="C834" s="1"/>
      <c r="G834" s="172"/>
    </row>
    <row r="835" spans="3:7" x14ac:dyDescent="0.25">
      <c r="C835" s="1"/>
      <c r="G835" s="172"/>
    </row>
    <row r="836" spans="3:7" x14ac:dyDescent="0.25">
      <c r="C836" s="1"/>
      <c r="G836" s="172"/>
    </row>
    <row r="837" spans="3:7" x14ac:dyDescent="0.25">
      <c r="C837" s="1"/>
      <c r="G837" s="172"/>
    </row>
    <row r="838" spans="3:7" x14ac:dyDescent="0.25">
      <c r="C838" s="1"/>
      <c r="G838" s="172"/>
    </row>
    <row r="839" spans="3:7" x14ac:dyDescent="0.25">
      <c r="C839" s="1"/>
      <c r="G839" s="172"/>
    </row>
    <row r="840" spans="3:7" x14ac:dyDescent="0.25">
      <c r="C840" s="1"/>
      <c r="G840" s="172"/>
    </row>
    <row r="841" spans="3:7" x14ac:dyDescent="0.25">
      <c r="C841" s="1"/>
      <c r="G841" s="172"/>
    </row>
    <row r="842" spans="3:7" x14ac:dyDescent="0.25">
      <c r="C842" s="1"/>
      <c r="G842" s="172"/>
    </row>
    <row r="843" spans="3:7" x14ac:dyDescent="0.25">
      <c r="C843" s="1"/>
      <c r="G843" s="172"/>
    </row>
    <row r="844" spans="3:7" x14ac:dyDescent="0.25">
      <c r="C844" s="1"/>
      <c r="G844" s="172"/>
    </row>
    <row r="845" spans="3:7" x14ac:dyDescent="0.25">
      <c r="C845" s="1"/>
      <c r="G845" s="172"/>
    </row>
    <row r="846" spans="3:7" x14ac:dyDescent="0.25">
      <c r="C846" s="1"/>
      <c r="G846" s="172"/>
    </row>
    <row r="847" spans="3:7" x14ac:dyDescent="0.25">
      <c r="C847" s="1"/>
      <c r="G847" s="172"/>
    </row>
    <row r="848" spans="3:7" x14ac:dyDescent="0.25">
      <c r="C848" s="1"/>
      <c r="G848" s="172"/>
    </row>
    <row r="849" spans="3:7" x14ac:dyDescent="0.25">
      <c r="C849" s="1"/>
      <c r="G849" s="172"/>
    </row>
    <row r="850" spans="3:7" x14ac:dyDescent="0.25">
      <c r="C850" s="1"/>
      <c r="G850" s="172"/>
    </row>
    <row r="851" spans="3:7" x14ac:dyDescent="0.25">
      <c r="C851" s="1"/>
      <c r="G851" s="172"/>
    </row>
    <row r="852" spans="3:7" x14ac:dyDescent="0.25">
      <c r="C852" s="1"/>
      <c r="G852" s="172"/>
    </row>
    <row r="853" spans="3:7" x14ac:dyDescent="0.25">
      <c r="C853" s="1"/>
      <c r="G853" s="172"/>
    </row>
    <row r="854" spans="3:7" x14ac:dyDescent="0.25">
      <c r="C854" s="1"/>
      <c r="G854" s="172"/>
    </row>
    <row r="855" spans="3:7" x14ac:dyDescent="0.25">
      <c r="C855" s="1"/>
      <c r="G855" s="172"/>
    </row>
    <row r="856" spans="3:7" x14ac:dyDescent="0.25">
      <c r="C856" s="1"/>
      <c r="G856" s="172"/>
    </row>
    <row r="857" spans="3:7" x14ac:dyDescent="0.25">
      <c r="C857" s="1"/>
      <c r="G857" s="172"/>
    </row>
    <row r="858" spans="3:7" x14ac:dyDescent="0.25">
      <c r="C858" s="1"/>
      <c r="G858" s="172"/>
    </row>
    <row r="859" spans="3:7" x14ac:dyDescent="0.25">
      <c r="C859" s="1"/>
      <c r="G859" s="172"/>
    </row>
    <row r="860" spans="3:7" x14ac:dyDescent="0.25">
      <c r="C860" s="1"/>
      <c r="G860" s="172"/>
    </row>
    <row r="861" spans="3:7" x14ac:dyDescent="0.25">
      <c r="C861" s="1"/>
      <c r="G861" s="172"/>
    </row>
    <row r="862" spans="3:7" x14ac:dyDescent="0.25">
      <c r="C862" s="1"/>
      <c r="G862" s="172"/>
    </row>
    <row r="863" spans="3:7" x14ac:dyDescent="0.25">
      <c r="C863" s="1"/>
      <c r="G863" s="172"/>
    </row>
    <row r="864" spans="3:7" x14ac:dyDescent="0.25">
      <c r="C864" s="1"/>
      <c r="G864" s="172"/>
    </row>
    <row r="865" spans="3:7" x14ac:dyDescent="0.25">
      <c r="C865" s="1"/>
      <c r="G865" s="172"/>
    </row>
    <row r="866" spans="3:7" x14ac:dyDescent="0.25">
      <c r="C866" s="1"/>
      <c r="G866" s="172"/>
    </row>
    <row r="867" spans="3:7" x14ac:dyDescent="0.25">
      <c r="C867" s="1"/>
      <c r="G867" s="172"/>
    </row>
    <row r="868" spans="3:7" x14ac:dyDescent="0.25">
      <c r="C868" s="1"/>
      <c r="G868" s="172"/>
    </row>
    <row r="869" spans="3:7" x14ac:dyDescent="0.25">
      <c r="C869" s="1"/>
      <c r="G869" s="172"/>
    </row>
    <row r="870" spans="3:7" x14ac:dyDescent="0.25">
      <c r="C870" s="1"/>
      <c r="G870" s="172"/>
    </row>
    <row r="871" spans="3:7" x14ac:dyDescent="0.25">
      <c r="C871" s="1"/>
      <c r="G871" s="172"/>
    </row>
    <row r="872" spans="3:7" x14ac:dyDescent="0.25">
      <c r="C872" s="1"/>
      <c r="G872" s="172"/>
    </row>
    <row r="873" spans="3:7" x14ac:dyDescent="0.25">
      <c r="C873" s="1"/>
      <c r="G873" s="172"/>
    </row>
    <row r="874" spans="3:7" x14ac:dyDescent="0.25">
      <c r="C874" s="1"/>
      <c r="G874" s="172"/>
    </row>
    <row r="875" spans="3:7" x14ac:dyDescent="0.25">
      <c r="C875" s="1"/>
      <c r="G875" s="172"/>
    </row>
    <row r="876" spans="3:7" x14ac:dyDescent="0.25">
      <c r="C876" s="1"/>
      <c r="G876" s="172"/>
    </row>
    <row r="877" spans="3:7" x14ac:dyDescent="0.25">
      <c r="C877" s="1"/>
      <c r="G877" s="172"/>
    </row>
    <row r="878" spans="3:7" x14ac:dyDescent="0.25">
      <c r="C878" s="1"/>
      <c r="G878" s="172"/>
    </row>
    <row r="879" spans="3:7" x14ac:dyDescent="0.25">
      <c r="C879" s="1"/>
      <c r="G879" s="172"/>
    </row>
    <row r="880" spans="3:7" x14ac:dyDescent="0.25">
      <c r="C880" s="1"/>
      <c r="G880" s="172"/>
    </row>
    <row r="881" spans="3:7" x14ac:dyDescent="0.25">
      <c r="C881" s="1"/>
      <c r="G881" s="172"/>
    </row>
    <row r="882" spans="3:7" x14ac:dyDescent="0.25">
      <c r="C882" s="1"/>
      <c r="G882" s="172"/>
    </row>
    <row r="883" spans="3:7" x14ac:dyDescent="0.25">
      <c r="C883" s="1"/>
      <c r="G883" s="172"/>
    </row>
    <row r="884" spans="3:7" x14ac:dyDescent="0.25">
      <c r="C884" s="1"/>
      <c r="G884" s="172"/>
    </row>
    <row r="885" spans="3:7" x14ac:dyDescent="0.25">
      <c r="C885" s="1"/>
      <c r="G885" s="172"/>
    </row>
    <row r="886" spans="3:7" x14ac:dyDescent="0.25">
      <c r="C886" s="1"/>
      <c r="G886" s="172"/>
    </row>
    <row r="887" spans="3:7" x14ac:dyDescent="0.25">
      <c r="C887" s="1"/>
      <c r="G887" s="172"/>
    </row>
    <row r="888" spans="3:7" x14ac:dyDescent="0.25">
      <c r="C888" s="1"/>
      <c r="G888" s="172"/>
    </row>
    <row r="889" spans="3:7" x14ac:dyDescent="0.25">
      <c r="C889" s="1"/>
      <c r="G889" s="172"/>
    </row>
    <row r="890" spans="3:7" x14ac:dyDescent="0.25">
      <c r="C890" s="1"/>
      <c r="G890" s="172"/>
    </row>
    <row r="891" spans="3:7" x14ac:dyDescent="0.25">
      <c r="C891" s="1"/>
      <c r="G891" s="172"/>
    </row>
    <row r="892" spans="3:7" x14ac:dyDescent="0.25">
      <c r="C892" s="1"/>
      <c r="G892" s="172"/>
    </row>
    <row r="893" spans="3:7" x14ac:dyDescent="0.25">
      <c r="C893" s="1"/>
      <c r="G893" s="172"/>
    </row>
    <row r="894" spans="3:7" x14ac:dyDescent="0.25">
      <c r="C894" s="1"/>
      <c r="G894" s="172"/>
    </row>
    <row r="895" spans="3:7" x14ac:dyDescent="0.25">
      <c r="C895" s="1"/>
      <c r="G895" s="172"/>
    </row>
    <row r="896" spans="3:7" x14ac:dyDescent="0.25">
      <c r="C896" s="1"/>
      <c r="G896" s="172"/>
    </row>
    <row r="897" spans="3:7" x14ac:dyDescent="0.25">
      <c r="C897" s="1"/>
      <c r="G897" s="172"/>
    </row>
    <row r="898" spans="3:7" x14ac:dyDescent="0.25">
      <c r="C898" s="1"/>
      <c r="G898" s="172"/>
    </row>
    <row r="899" spans="3:7" x14ac:dyDescent="0.25">
      <c r="C899" s="1"/>
      <c r="G899" s="172"/>
    </row>
    <row r="900" spans="3:7" x14ac:dyDescent="0.25">
      <c r="C900" s="1"/>
      <c r="G900" s="172"/>
    </row>
    <row r="901" spans="3:7" x14ac:dyDescent="0.25">
      <c r="C901" s="1"/>
      <c r="G901" s="172"/>
    </row>
    <row r="902" spans="3:7" x14ac:dyDescent="0.25">
      <c r="C902" s="1"/>
      <c r="G902" s="172"/>
    </row>
    <row r="903" spans="3:7" x14ac:dyDescent="0.25">
      <c r="C903" s="1"/>
      <c r="G903" s="172"/>
    </row>
    <row r="904" spans="3:7" x14ac:dyDescent="0.25">
      <c r="C904" s="1"/>
      <c r="G904" s="172"/>
    </row>
    <row r="905" spans="3:7" x14ac:dyDescent="0.25">
      <c r="C905" s="1"/>
      <c r="G905" s="172"/>
    </row>
    <row r="906" spans="3:7" x14ac:dyDescent="0.25">
      <c r="C906" s="1"/>
      <c r="G906" s="172"/>
    </row>
    <row r="907" spans="3:7" x14ac:dyDescent="0.25">
      <c r="C907" s="1"/>
      <c r="G907" s="172"/>
    </row>
    <row r="908" spans="3:7" x14ac:dyDescent="0.25">
      <c r="C908" s="1"/>
      <c r="G908" s="172"/>
    </row>
    <row r="909" spans="3:7" x14ac:dyDescent="0.25">
      <c r="C909" s="1"/>
      <c r="G909" s="172"/>
    </row>
    <row r="910" spans="3:7" x14ac:dyDescent="0.25">
      <c r="C910" s="1"/>
      <c r="G910" s="172"/>
    </row>
    <row r="911" spans="3:7" x14ac:dyDescent="0.25">
      <c r="C911" s="1"/>
      <c r="G911" s="172"/>
    </row>
    <row r="912" spans="3:7" x14ac:dyDescent="0.25">
      <c r="C912" s="1"/>
      <c r="G912" s="172"/>
    </row>
    <row r="913" spans="3:7" x14ac:dyDescent="0.25">
      <c r="C913" s="1"/>
      <c r="G913" s="172"/>
    </row>
    <row r="914" spans="3:7" x14ac:dyDescent="0.25">
      <c r="C914" s="1"/>
      <c r="G914" s="172"/>
    </row>
    <row r="915" spans="3:7" x14ac:dyDescent="0.25">
      <c r="C915" s="1"/>
      <c r="G915" s="172"/>
    </row>
    <row r="916" spans="3:7" x14ac:dyDescent="0.25">
      <c r="C916" s="1"/>
      <c r="G916" s="172"/>
    </row>
    <row r="917" spans="3:7" x14ac:dyDescent="0.25">
      <c r="C917" s="1"/>
      <c r="G917" s="172"/>
    </row>
    <row r="918" spans="3:7" x14ac:dyDescent="0.25">
      <c r="C918" s="1"/>
      <c r="G918" s="172"/>
    </row>
    <row r="919" spans="3:7" x14ac:dyDescent="0.25">
      <c r="C919" s="1"/>
      <c r="G919" s="172"/>
    </row>
    <row r="920" spans="3:7" x14ac:dyDescent="0.25">
      <c r="C920" s="1"/>
      <c r="G920" s="172"/>
    </row>
    <row r="921" spans="3:7" x14ac:dyDescent="0.25">
      <c r="C921" s="1"/>
      <c r="G921" s="172"/>
    </row>
    <row r="922" spans="3:7" x14ac:dyDescent="0.25">
      <c r="C922" s="1"/>
      <c r="G922" s="172"/>
    </row>
    <row r="923" spans="3:7" x14ac:dyDescent="0.25">
      <c r="C923" s="1"/>
      <c r="G923" s="172"/>
    </row>
    <row r="924" spans="3:7" x14ac:dyDescent="0.25">
      <c r="C924" s="1"/>
      <c r="G924" s="172"/>
    </row>
    <row r="925" spans="3:7" x14ac:dyDescent="0.25">
      <c r="C925" s="1"/>
      <c r="G925" s="172"/>
    </row>
    <row r="926" spans="3:7" x14ac:dyDescent="0.25">
      <c r="C926" s="1"/>
      <c r="G926" s="172"/>
    </row>
    <row r="927" spans="3:7" x14ac:dyDescent="0.25">
      <c r="C927" s="1"/>
      <c r="G927" s="172"/>
    </row>
    <row r="928" spans="3:7" x14ac:dyDescent="0.25">
      <c r="C928" s="1"/>
      <c r="G928" s="172"/>
    </row>
    <row r="929" spans="3:7" x14ac:dyDescent="0.25">
      <c r="C929" s="1"/>
      <c r="G929" s="172"/>
    </row>
    <row r="930" spans="3:7" x14ac:dyDescent="0.25">
      <c r="C930" s="1"/>
      <c r="G930" s="172"/>
    </row>
    <row r="931" spans="3:7" x14ac:dyDescent="0.25">
      <c r="C931" s="1"/>
      <c r="G931" s="172"/>
    </row>
    <row r="932" spans="3:7" x14ac:dyDescent="0.25">
      <c r="C932" s="1"/>
      <c r="G932" s="172"/>
    </row>
    <row r="933" spans="3:7" x14ac:dyDescent="0.25">
      <c r="C933" s="1"/>
      <c r="G933" s="172"/>
    </row>
    <row r="934" spans="3:7" x14ac:dyDescent="0.25">
      <c r="C934" s="1"/>
      <c r="G934" s="172"/>
    </row>
    <row r="935" spans="3:7" x14ac:dyDescent="0.25">
      <c r="C935" s="1"/>
      <c r="G935" s="172"/>
    </row>
    <row r="936" spans="3:7" x14ac:dyDescent="0.25">
      <c r="C936" s="1"/>
      <c r="G936" s="172"/>
    </row>
    <row r="937" spans="3:7" x14ac:dyDescent="0.25">
      <c r="C937" s="1"/>
      <c r="G937" s="172"/>
    </row>
    <row r="938" spans="3:7" x14ac:dyDescent="0.25">
      <c r="C938" s="1"/>
      <c r="G938" s="172"/>
    </row>
    <row r="939" spans="3:7" x14ac:dyDescent="0.25">
      <c r="C939" s="1"/>
      <c r="G939" s="172"/>
    </row>
    <row r="940" spans="3:7" x14ac:dyDescent="0.25">
      <c r="C940" s="1"/>
      <c r="G940" s="172"/>
    </row>
    <row r="941" spans="3:7" x14ac:dyDescent="0.25">
      <c r="C941" s="1"/>
      <c r="G941" s="172"/>
    </row>
    <row r="942" spans="3:7" x14ac:dyDescent="0.25">
      <c r="C942" s="1"/>
      <c r="G942" s="172"/>
    </row>
    <row r="943" spans="3:7" x14ac:dyDescent="0.25">
      <c r="C943" s="1"/>
      <c r="G943" s="172"/>
    </row>
    <row r="944" spans="3:7" x14ac:dyDescent="0.25">
      <c r="C944" s="1"/>
      <c r="G944" s="172"/>
    </row>
    <row r="945" spans="3:7" x14ac:dyDescent="0.25">
      <c r="C945" s="1"/>
      <c r="G945" s="172"/>
    </row>
    <row r="946" spans="3:7" x14ac:dyDescent="0.25">
      <c r="C946" s="1"/>
      <c r="G946" s="172"/>
    </row>
    <row r="947" spans="3:7" x14ac:dyDescent="0.25">
      <c r="C947" s="1"/>
      <c r="G947" s="172"/>
    </row>
    <row r="948" spans="3:7" x14ac:dyDescent="0.25">
      <c r="C948" s="1"/>
      <c r="G948" s="172"/>
    </row>
    <row r="949" spans="3:7" x14ac:dyDescent="0.25">
      <c r="C949" s="1"/>
      <c r="G949" s="172"/>
    </row>
    <row r="950" spans="3:7" x14ac:dyDescent="0.25">
      <c r="C950" s="1"/>
      <c r="G950" s="172"/>
    </row>
    <row r="951" spans="3:7" x14ac:dyDescent="0.25">
      <c r="C951" s="1"/>
      <c r="G951" s="172"/>
    </row>
    <row r="952" spans="3:7" x14ac:dyDescent="0.25">
      <c r="C952" s="1"/>
      <c r="G952" s="172"/>
    </row>
    <row r="953" spans="3:7" x14ac:dyDescent="0.25">
      <c r="C953" s="1"/>
      <c r="G953" s="172"/>
    </row>
    <row r="954" spans="3:7" x14ac:dyDescent="0.25">
      <c r="C954" s="1"/>
      <c r="G954" s="172"/>
    </row>
    <row r="955" spans="3:7" x14ac:dyDescent="0.25">
      <c r="C955" s="1"/>
      <c r="G955" s="172"/>
    </row>
    <row r="956" spans="3:7" x14ac:dyDescent="0.25">
      <c r="C956" s="1"/>
      <c r="G956" s="172"/>
    </row>
    <row r="957" spans="3:7" x14ac:dyDescent="0.25">
      <c r="C957" s="1"/>
      <c r="G957" s="172"/>
    </row>
    <row r="958" spans="3:7" x14ac:dyDescent="0.25">
      <c r="C958" s="1"/>
      <c r="G958" s="172"/>
    </row>
    <row r="959" spans="3:7" x14ac:dyDescent="0.25">
      <c r="C959" s="1"/>
      <c r="G959" s="172"/>
    </row>
    <row r="960" spans="3:7" x14ac:dyDescent="0.25">
      <c r="C960" s="1"/>
      <c r="G960" s="172"/>
    </row>
    <row r="961" spans="3:7" x14ac:dyDescent="0.25">
      <c r="C961" s="1"/>
      <c r="G961" s="172"/>
    </row>
    <row r="962" spans="3:7" x14ac:dyDescent="0.25">
      <c r="C962" s="1"/>
      <c r="G962" s="172"/>
    </row>
    <row r="963" spans="3:7" x14ac:dyDescent="0.25">
      <c r="C963" s="1"/>
      <c r="G963" s="172"/>
    </row>
    <row r="964" spans="3:7" x14ac:dyDescent="0.25">
      <c r="C964" s="1"/>
      <c r="G964" s="172"/>
    </row>
    <row r="965" spans="3:7" x14ac:dyDescent="0.25">
      <c r="C965" s="1"/>
      <c r="G965" s="172"/>
    </row>
    <row r="966" spans="3:7" x14ac:dyDescent="0.25">
      <c r="C966" s="1"/>
      <c r="G966" s="172"/>
    </row>
    <row r="967" spans="3:7" x14ac:dyDescent="0.25">
      <c r="C967" s="1"/>
      <c r="G967" s="172"/>
    </row>
    <row r="968" spans="3:7" x14ac:dyDescent="0.25">
      <c r="C968" s="1"/>
      <c r="G968" s="172"/>
    </row>
    <row r="969" spans="3:7" x14ac:dyDescent="0.25">
      <c r="C969" s="1"/>
      <c r="G969" s="172"/>
    </row>
    <row r="970" spans="3:7" x14ac:dyDescent="0.25">
      <c r="C970" s="1"/>
      <c r="G970" s="172"/>
    </row>
    <row r="971" spans="3:7" x14ac:dyDescent="0.25">
      <c r="C971" s="1"/>
      <c r="G971" s="172"/>
    </row>
    <row r="972" spans="3:7" x14ac:dyDescent="0.25">
      <c r="C972" s="1"/>
      <c r="G972" s="172"/>
    </row>
    <row r="973" spans="3:7" x14ac:dyDescent="0.25">
      <c r="C973" s="1"/>
      <c r="G973" s="172"/>
    </row>
    <row r="974" spans="3:7" x14ac:dyDescent="0.25">
      <c r="C974" s="1"/>
      <c r="G974" s="172"/>
    </row>
    <row r="975" spans="3:7" x14ac:dyDescent="0.25">
      <c r="C975" s="1"/>
      <c r="G975" s="172"/>
    </row>
    <row r="976" spans="3:7" x14ac:dyDescent="0.25">
      <c r="C976" s="1"/>
      <c r="G976" s="172"/>
    </row>
    <row r="977" spans="3:7" x14ac:dyDescent="0.25">
      <c r="C977" s="1"/>
      <c r="G977" s="172"/>
    </row>
    <row r="978" spans="3:7" x14ac:dyDescent="0.25">
      <c r="C978" s="1"/>
      <c r="G978" s="172"/>
    </row>
    <row r="979" spans="3:7" x14ac:dyDescent="0.25">
      <c r="C979" s="1"/>
      <c r="G979" s="172"/>
    </row>
    <row r="980" spans="3:7" x14ac:dyDescent="0.25">
      <c r="C980" s="1"/>
      <c r="G980" s="172"/>
    </row>
    <row r="981" spans="3:7" x14ac:dyDescent="0.25">
      <c r="C981" s="1"/>
      <c r="G981" s="172"/>
    </row>
    <row r="982" spans="3:7" x14ac:dyDescent="0.25">
      <c r="C982" s="1"/>
      <c r="G982" s="172"/>
    </row>
    <row r="983" spans="3:7" x14ac:dyDescent="0.25">
      <c r="C983" s="1"/>
      <c r="G983" s="172"/>
    </row>
    <row r="984" spans="3:7" x14ac:dyDescent="0.25">
      <c r="C984" s="1"/>
      <c r="G984" s="172"/>
    </row>
    <row r="985" spans="3:7" x14ac:dyDescent="0.25">
      <c r="C985" s="1"/>
      <c r="G985" s="172"/>
    </row>
    <row r="986" spans="3:7" x14ac:dyDescent="0.25">
      <c r="C986" s="1"/>
      <c r="G986" s="172"/>
    </row>
    <row r="987" spans="3:7" x14ac:dyDescent="0.25">
      <c r="C987" s="1"/>
      <c r="G987" s="172"/>
    </row>
    <row r="988" spans="3:7" x14ac:dyDescent="0.25">
      <c r="C988" s="1"/>
      <c r="G988" s="172"/>
    </row>
    <row r="989" spans="3:7" x14ac:dyDescent="0.25">
      <c r="C989" s="1"/>
      <c r="G989" s="172"/>
    </row>
    <row r="990" spans="3:7" x14ac:dyDescent="0.25">
      <c r="C990" s="1"/>
      <c r="G990" s="172"/>
    </row>
    <row r="991" spans="3:7" x14ac:dyDescent="0.25">
      <c r="C991" s="1"/>
      <c r="G991" s="172"/>
    </row>
    <row r="992" spans="3:7" x14ac:dyDescent="0.25">
      <c r="C992" s="1"/>
      <c r="G992" s="172"/>
    </row>
    <row r="993" spans="3:7" x14ac:dyDescent="0.25">
      <c r="C993" s="1"/>
      <c r="G993" s="172"/>
    </row>
    <row r="994" spans="3:7" x14ac:dyDescent="0.25">
      <c r="C994" s="1"/>
      <c r="G994" s="172"/>
    </row>
    <row r="995" spans="3:7" x14ac:dyDescent="0.25">
      <c r="C995" s="1"/>
      <c r="G995" s="172"/>
    </row>
    <row r="996" spans="3:7" x14ac:dyDescent="0.25">
      <c r="C996" s="1"/>
      <c r="G996" s="172"/>
    </row>
    <row r="997" spans="3:7" x14ac:dyDescent="0.25">
      <c r="C997" s="1"/>
      <c r="G997" s="172"/>
    </row>
    <row r="998" spans="3:7" x14ac:dyDescent="0.25">
      <c r="C998" s="1"/>
      <c r="G998" s="172"/>
    </row>
    <row r="999" spans="3:7" x14ac:dyDescent="0.25">
      <c r="C999" s="1"/>
      <c r="G999" s="172"/>
    </row>
    <row r="1000" spans="3:7" x14ac:dyDescent="0.25">
      <c r="C1000" s="1"/>
      <c r="G1000" s="172"/>
    </row>
    <row r="1001" spans="3:7" x14ac:dyDescent="0.25">
      <c r="C1001" s="1"/>
      <c r="G1001" s="172"/>
    </row>
    <row r="1002" spans="3:7" x14ac:dyDescent="0.25">
      <c r="C1002" s="1"/>
      <c r="G1002" s="172"/>
    </row>
    <row r="1003" spans="3:7" x14ac:dyDescent="0.25">
      <c r="C1003" s="1"/>
      <c r="G1003" s="172"/>
    </row>
    <row r="1004" spans="3:7" x14ac:dyDescent="0.25">
      <c r="C1004" s="1"/>
      <c r="G1004" s="172"/>
    </row>
    <row r="1005" spans="3:7" x14ac:dyDescent="0.25">
      <c r="C1005" s="1"/>
      <c r="G1005" s="172"/>
    </row>
    <row r="1006" spans="3:7" x14ac:dyDescent="0.25">
      <c r="C1006" s="1"/>
      <c r="G1006" s="172"/>
    </row>
    <row r="1007" spans="3:7" x14ac:dyDescent="0.25">
      <c r="C1007" s="1"/>
      <c r="G1007" s="172"/>
    </row>
    <row r="1008" spans="3:7" x14ac:dyDescent="0.25">
      <c r="C1008" s="1"/>
      <c r="G1008" s="172"/>
    </row>
    <row r="1009" spans="3:7" x14ac:dyDescent="0.25">
      <c r="C1009" s="1"/>
      <c r="G1009" s="172"/>
    </row>
    <row r="1010" spans="3:7" x14ac:dyDescent="0.25">
      <c r="C1010" s="1"/>
      <c r="G1010" s="172"/>
    </row>
    <row r="1011" spans="3:7" x14ac:dyDescent="0.25">
      <c r="C1011" s="1"/>
      <c r="G1011" s="172"/>
    </row>
    <row r="1012" spans="3:7" x14ac:dyDescent="0.25">
      <c r="C1012" s="1"/>
      <c r="G1012" s="172"/>
    </row>
  </sheetData>
  <mergeCells count="15">
    <mergeCell ref="D163:E163"/>
    <mergeCell ref="A216:B216"/>
    <mergeCell ref="A243:B243"/>
    <mergeCell ref="A1:B1"/>
    <mergeCell ref="A2:B2"/>
    <mergeCell ref="A3:B3"/>
    <mergeCell ref="A4:B4"/>
    <mergeCell ref="A5:B5"/>
    <mergeCell ref="A6:B6"/>
    <mergeCell ref="A7:B7"/>
    <mergeCell ref="A8:B8"/>
    <mergeCell ref="A9:B9"/>
    <mergeCell ref="A141:B141"/>
    <mergeCell ref="A148:B148"/>
    <mergeCell ref="A161:B161"/>
  </mergeCells>
  <dataValidations disablePrompts="1" count="2">
    <dataValidation type="list" allowBlank="1" showErrorMessage="1" sqref="D10:D111 D113:D124 D126:D140 D142:D147 D149:D160 D162 D164:D215 D217:D219 D221:D242 D244:D253" xr:uid="{00000000-0002-0000-0900-000000000000}">
      <formula1>$D$2:$D$7</formula1>
    </dataValidation>
    <dataValidation type="list" allowBlank="1" showErrorMessage="1" sqref="D112 D125 D220" xr:uid="{00000000-0002-0000-0900-000001000000}">
      <formula1>$D$2:$D$6</formula1>
    </dataValidation>
  </dataValidations>
  <pageMargins left="0.7" right="1.24145833333333" top="0.75" bottom="0.75" header="0" footer="0"/>
  <pageSetup scale="78" orientation="landscape" r:id="rId1"/>
  <headerFooter>
    <oddFooter>&amp;LRFP 02_25_26&amp;CAppendix 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24"/>
  <sheetViews>
    <sheetView view="pageLayout" zoomScaleNormal="100" workbookViewId="0">
      <selection activeCell="E30" sqref="E30"/>
    </sheetView>
  </sheetViews>
  <sheetFormatPr defaultColWidth="12.5703125" defaultRowHeight="15" x14ac:dyDescent="0.25"/>
  <cols>
    <col min="1" max="1" width="3.42578125" customWidth="1"/>
    <col min="2" max="2" width="5.5703125" customWidth="1"/>
    <col min="3" max="3" width="51.7109375" customWidth="1"/>
    <col min="4" max="4" width="9.140625" customWidth="1"/>
    <col min="5" max="5" width="71.85546875" customWidth="1"/>
    <col min="6" max="25" width="9.140625" customWidth="1"/>
  </cols>
  <sheetData>
    <row r="1" spans="1:26" x14ac:dyDescent="0.25">
      <c r="A1" s="237"/>
      <c r="B1" s="238"/>
      <c r="C1" s="7"/>
      <c r="D1" s="8" t="s">
        <v>4</v>
      </c>
      <c r="E1" s="9" t="s">
        <v>5</v>
      </c>
      <c r="F1" s="10"/>
      <c r="G1" s="10"/>
      <c r="H1" s="10"/>
      <c r="I1" s="10"/>
      <c r="J1" s="10"/>
      <c r="K1" s="10"/>
      <c r="L1" s="10"/>
      <c r="M1" s="10"/>
      <c r="N1" s="10"/>
      <c r="O1" s="10"/>
      <c r="P1" s="10"/>
      <c r="Q1" s="10"/>
      <c r="R1" s="10"/>
      <c r="S1" s="10"/>
      <c r="T1" s="10"/>
      <c r="U1" s="10"/>
      <c r="V1" s="10"/>
      <c r="W1" s="10"/>
      <c r="X1" s="10"/>
      <c r="Y1" s="10"/>
      <c r="Z1" s="10"/>
    </row>
    <row r="2" spans="1:26" x14ac:dyDescent="0.25">
      <c r="A2" s="230"/>
      <c r="B2" s="231"/>
      <c r="C2" s="13"/>
      <c r="D2" s="14" t="s">
        <v>6</v>
      </c>
      <c r="E2" s="15" t="s">
        <v>7</v>
      </c>
      <c r="F2" s="10"/>
      <c r="G2" s="10"/>
      <c r="H2" s="10"/>
      <c r="I2" s="10"/>
      <c r="J2" s="10"/>
      <c r="K2" s="10"/>
      <c r="L2" s="10"/>
      <c r="M2" s="10"/>
      <c r="N2" s="10"/>
      <c r="O2" s="10"/>
      <c r="P2" s="10"/>
      <c r="Q2" s="10"/>
      <c r="R2" s="10"/>
      <c r="S2" s="10"/>
      <c r="T2" s="10"/>
      <c r="U2" s="10"/>
      <c r="V2" s="10"/>
      <c r="W2" s="10"/>
      <c r="X2" s="10"/>
      <c r="Y2" s="10"/>
      <c r="Z2" s="10"/>
    </row>
    <row r="3" spans="1:26" x14ac:dyDescent="0.25">
      <c r="A3" s="230"/>
      <c r="B3" s="231"/>
      <c r="C3" s="13"/>
      <c r="D3" s="14" t="s">
        <v>8</v>
      </c>
      <c r="E3" s="15" t="s">
        <v>9</v>
      </c>
      <c r="F3" s="10"/>
      <c r="G3" s="10"/>
      <c r="H3" s="10"/>
      <c r="I3" s="10"/>
      <c r="J3" s="10"/>
      <c r="K3" s="10"/>
      <c r="L3" s="10"/>
      <c r="M3" s="10"/>
      <c r="N3" s="10"/>
      <c r="O3" s="10"/>
      <c r="P3" s="10"/>
      <c r="Q3" s="10"/>
      <c r="R3" s="10"/>
      <c r="S3" s="10"/>
      <c r="T3" s="10"/>
      <c r="U3" s="10"/>
      <c r="V3" s="10"/>
      <c r="W3" s="10"/>
      <c r="X3" s="10"/>
      <c r="Y3" s="10"/>
      <c r="Z3" s="10"/>
    </row>
    <row r="4" spans="1:26" ht="18" x14ac:dyDescent="0.25">
      <c r="A4" s="230"/>
      <c r="B4" s="231"/>
      <c r="C4" s="16" t="s">
        <v>997</v>
      </c>
      <c r="D4" s="14" t="s">
        <v>10</v>
      </c>
      <c r="E4" s="17" t="s">
        <v>11</v>
      </c>
      <c r="F4" s="10"/>
      <c r="G4" s="10"/>
      <c r="H4" s="10"/>
      <c r="I4" s="10"/>
      <c r="J4" s="10"/>
      <c r="K4" s="10"/>
      <c r="L4" s="10"/>
      <c r="M4" s="10"/>
      <c r="N4" s="10"/>
      <c r="O4" s="10"/>
      <c r="P4" s="10"/>
      <c r="Q4" s="10"/>
      <c r="R4" s="10"/>
      <c r="S4" s="10"/>
      <c r="T4" s="10"/>
      <c r="U4" s="10"/>
      <c r="V4" s="10"/>
      <c r="W4" s="10"/>
      <c r="X4" s="10"/>
      <c r="Y4" s="10"/>
      <c r="Z4" s="10"/>
    </row>
    <row r="5" spans="1:26" x14ac:dyDescent="0.25">
      <c r="A5" s="230"/>
      <c r="B5" s="231"/>
      <c r="C5" s="13"/>
      <c r="D5" s="14" t="s">
        <v>12</v>
      </c>
      <c r="E5" s="17" t="s">
        <v>13</v>
      </c>
      <c r="F5" s="10"/>
      <c r="G5" s="10"/>
      <c r="H5" s="10"/>
      <c r="I5" s="10"/>
      <c r="J5" s="10"/>
      <c r="K5" s="10"/>
      <c r="L5" s="10"/>
      <c r="M5" s="10"/>
      <c r="N5" s="10"/>
      <c r="O5" s="10"/>
      <c r="P5" s="10"/>
      <c r="Q5" s="10"/>
      <c r="R5" s="10"/>
      <c r="S5" s="10"/>
      <c r="T5" s="10"/>
      <c r="U5" s="10"/>
      <c r="V5" s="10"/>
      <c r="W5" s="10"/>
      <c r="X5" s="10"/>
      <c r="Y5" s="10"/>
      <c r="Z5" s="10"/>
    </row>
    <row r="6" spans="1:26" x14ac:dyDescent="0.25">
      <c r="A6" s="230"/>
      <c r="B6" s="231"/>
      <c r="C6" s="13"/>
      <c r="D6" s="14" t="s">
        <v>14</v>
      </c>
      <c r="E6" s="15" t="s">
        <v>15</v>
      </c>
      <c r="F6" s="10"/>
      <c r="G6" s="10"/>
      <c r="H6" s="10"/>
      <c r="I6" s="10"/>
      <c r="J6" s="10"/>
      <c r="K6" s="10"/>
      <c r="L6" s="10"/>
      <c r="M6" s="10"/>
      <c r="N6" s="10"/>
      <c r="O6" s="10"/>
      <c r="P6" s="10"/>
      <c r="Q6" s="10"/>
      <c r="R6" s="10"/>
      <c r="S6" s="10"/>
      <c r="T6" s="10"/>
      <c r="U6" s="10"/>
      <c r="V6" s="10"/>
      <c r="W6" s="10"/>
      <c r="X6" s="10"/>
      <c r="Y6" s="10"/>
      <c r="Z6" s="10"/>
    </row>
    <row r="7" spans="1:26" x14ac:dyDescent="0.25">
      <c r="A7" s="230"/>
      <c r="B7" s="231"/>
      <c r="C7" s="18"/>
      <c r="D7" s="14" t="s">
        <v>16</v>
      </c>
      <c r="E7" s="15" t="s">
        <v>17</v>
      </c>
      <c r="F7" s="10"/>
      <c r="G7" s="10"/>
      <c r="H7" s="10"/>
      <c r="I7" s="10"/>
      <c r="J7" s="10"/>
      <c r="K7" s="10"/>
      <c r="L7" s="10"/>
      <c r="M7" s="10"/>
      <c r="N7" s="10"/>
      <c r="O7" s="10"/>
      <c r="P7" s="10"/>
      <c r="Q7" s="10"/>
      <c r="R7" s="10"/>
      <c r="S7" s="10"/>
      <c r="T7" s="10"/>
      <c r="U7" s="10"/>
      <c r="V7" s="10"/>
      <c r="W7" s="10"/>
      <c r="X7" s="10"/>
      <c r="Y7" s="10"/>
      <c r="Z7" s="10"/>
    </row>
    <row r="8" spans="1:26" x14ac:dyDescent="0.25">
      <c r="A8" s="233" t="s">
        <v>214</v>
      </c>
      <c r="B8" s="234"/>
      <c r="C8" s="21"/>
      <c r="D8" s="8" t="s">
        <v>4</v>
      </c>
      <c r="E8" s="9" t="s">
        <v>18</v>
      </c>
      <c r="F8" s="10"/>
      <c r="G8" s="10"/>
      <c r="H8" s="10"/>
      <c r="I8" s="10"/>
      <c r="J8" s="10"/>
      <c r="K8" s="10"/>
      <c r="L8" s="10"/>
      <c r="M8" s="10"/>
      <c r="N8" s="10"/>
      <c r="O8" s="10"/>
      <c r="P8" s="10"/>
      <c r="Q8" s="10"/>
      <c r="R8" s="10"/>
      <c r="S8" s="10"/>
      <c r="T8" s="10"/>
      <c r="U8" s="10"/>
      <c r="V8" s="10"/>
      <c r="W8" s="10"/>
      <c r="X8" s="10"/>
      <c r="Y8" s="10"/>
      <c r="Z8" s="10"/>
    </row>
    <row r="9" spans="1:26" x14ac:dyDescent="0.25">
      <c r="A9" s="235"/>
      <c r="B9" s="228"/>
      <c r="C9" s="125" t="s">
        <v>20</v>
      </c>
      <c r="D9" s="173"/>
      <c r="E9" s="144"/>
      <c r="F9" s="27"/>
      <c r="G9" s="27"/>
      <c r="H9" s="27"/>
      <c r="I9" s="27"/>
      <c r="J9" s="27"/>
      <c r="K9" s="27"/>
      <c r="L9" s="27"/>
      <c r="M9" s="27"/>
      <c r="N9" s="27"/>
      <c r="O9" s="27"/>
      <c r="P9" s="27"/>
      <c r="Q9" s="27"/>
      <c r="R9" s="27"/>
      <c r="S9" s="27"/>
      <c r="T9" s="27"/>
      <c r="U9" s="27"/>
      <c r="V9" s="27"/>
      <c r="W9" s="27"/>
      <c r="X9" s="27"/>
      <c r="Y9" s="27"/>
      <c r="Z9" s="27"/>
    </row>
    <row r="10" spans="1:26" x14ac:dyDescent="0.25">
      <c r="A10" s="59" t="s">
        <v>998</v>
      </c>
      <c r="B10" s="60">
        <v>1</v>
      </c>
      <c r="C10" s="78" t="s">
        <v>999</v>
      </c>
      <c r="D10" s="148"/>
      <c r="E10" s="124"/>
      <c r="F10" s="27"/>
      <c r="G10" s="27"/>
      <c r="H10" s="27"/>
      <c r="I10" s="27"/>
      <c r="J10" s="27"/>
      <c r="K10" s="27"/>
      <c r="L10" s="27"/>
      <c r="M10" s="27"/>
      <c r="N10" s="27"/>
      <c r="O10" s="27"/>
      <c r="P10" s="27"/>
      <c r="Q10" s="27"/>
      <c r="R10" s="27"/>
      <c r="S10" s="27"/>
      <c r="T10" s="27"/>
      <c r="U10" s="27"/>
      <c r="V10" s="27"/>
      <c r="W10" s="27"/>
      <c r="X10" s="27"/>
      <c r="Y10" s="27"/>
      <c r="Z10" s="27"/>
    </row>
    <row r="11" spans="1:26" x14ac:dyDescent="0.25">
      <c r="A11" s="59" t="s">
        <v>998</v>
      </c>
      <c r="B11" s="60">
        <v>1.01</v>
      </c>
      <c r="C11" s="79" t="s">
        <v>1000</v>
      </c>
      <c r="D11" s="148"/>
      <c r="E11" s="60"/>
      <c r="F11" s="27"/>
      <c r="G11" s="27"/>
      <c r="H11" s="27"/>
      <c r="I11" s="27"/>
      <c r="J11" s="27"/>
      <c r="K11" s="27"/>
      <c r="L11" s="27"/>
      <c r="M11" s="27"/>
      <c r="N11" s="27"/>
      <c r="O11" s="27"/>
      <c r="P11" s="27"/>
      <c r="Q11" s="27"/>
      <c r="R11" s="27"/>
      <c r="S11" s="27"/>
      <c r="T11" s="27"/>
      <c r="U11" s="27"/>
      <c r="V11" s="27"/>
      <c r="W11" s="27"/>
      <c r="X11" s="27"/>
      <c r="Y11" s="27"/>
      <c r="Z11" s="27"/>
    </row>
    <row r="12" spans="1:26" x14ac:dyDescent="0.25">
      <c r="A12" s="59" t="s">
        <v>998</v>
      </c>
      <c r="B12" s="60">
        <f>B11+0.01</f>
        <v>1.02</v>
      </c>
      <c r="C12" s="79" t="s">
        <v>1001</v>
      </c>
      <c r="D12" s="31"/>
      <c r="E12" s="32"/>
      <c r="F12" s="27"/>
      <c r="G12" s="27"/>
      <c r="H12" s="27"/>
      <c r="I12" s="27"/>
      <c r="J12" s="27"/>
      <c r="K12" s="27"/>
      <c r="L12" s="27"/>
      <c r="M12" s="27"/>
      <c r="N12" s="27"/>
      <c r="O12" s="27"/>
      <c r="P12" s="27"/>
      <c r="Q12" s="27"/>
      <c r="R12" s="27"/>
      <c r="S12" s="27"/>
      <c r="T12" s="27"/>
      <c r="U12" s="27"/>
      <c r="V12" s="27"/>
      <c r="W12" s="27"/>
      <c r="X12" s="27"/>
      <c r="Y12" s="27"/>
      <c r="Z12" s="27"/>
    </row>
    <row r="13" spans="1:26" x14ac:dyDescent="0.25">
      <c r="A13" s="59" t="s">
        <v>998</v>
      </c>
      <c r="B13" s="60">
        <v>2</v>
      </c>
      <c r="C13" s="71" t="s">
        <v>1002</v>
      </c>
      <c r="D13" s="31"/>
      <c r="E13" s="32"/>
      <c r="F13" s="27"/>
      <c r="G13" s="27"/>
      <c r="H13" s="27"/>
      <c r="I13" s="27"/>
      <c r="K13" s="27"/>
      <c r="L13" s="27"/>
      <c r="M13" s="27"/>
      <c r="N13" s="27"/>
      <c r="O13" s="27"/>
      <c r="P13" s="27"/>
      <c r="Q13" s="27"/>
      <c r="R13" s="27"/>
      <c r="S13" s="27"/>
      <c r="T13" s="27"/>
      <c r="U13" s="27"/>
      <c r="V13" s="27"/>
      <c r="W13" s="27"/>
      <c r="X13" s="27"/>
      <c r="Y13" s="27"/>
      <c r="Z13" s="27"/>
    </row>
    <row r="14" spans="1:26" x14ac:dyDescent="0.25">
      <c r="A14" s="59" t="s">
        <v>998</v>
      </c>
      <c r="B14" s="60">
        <v>2.0099999999999998</v>
      </c>
      <c r="C14" s="174" t="s">
        <v>1003</v>
      </c>
      <c r="D14" s="148"/>
      <c r="E14" s="60"/>
      <c r="F14" s="27"/>
      <c r="G14" s="27"/>
      <c r="H14" s="27"/>
      <c r="I14" s="27"/>
      <c r="K14" s="27"/>
      <c r="L14" s="27"/>
      <c r="M14" s="27"/>
      <c r="N14" s="27"/>
      <c r="O14" s="27"/>
      <c r="P14" s="27"/>
      <c r="Q14" s="27"/>
      <c r="R14" s="27"/>
      <c r="S14" s="27"/>
      <c r="T14" s="27"/>
      <c r="U14" s="27"/>
      <c r="V14" s="27"/>
      <c r="W14" s="27"/>
      <c r="X14" s="27"/>
      <c r="Y14" s="27"/>
      <c r="Z14" s="27"/>
    </row>
    <row r="15" spans="1:26" x14ac:dyDescent="0.25">
      <c r="A15" s="59" t="s">
        <v>998</v>
      </c>
      <c r="B15" s="60">
        <v>2.02</v>
      </c>
      <c r="C15" s="79" t="s">
        <v>1004</v>
      </c>
      <c r="D15" s="148"/>
      <c r="E15" s="60"/>
      <c r="F15" s="27"/>
      <c r="G15" s="27"/>
      <c r="H15" s="27"/>
      <c r="I15" s="27"/>
      <c r="K15" s="27"/>
      <c r="L15" s="27"/>
      <c r="M15" s="27"/>
      <c r="N15" s="27"/>
      <c r="O15" s="27"/>
      <c r="P15" s="27"/>
      <c r="Q15" s="27"/>
      <c r="R15" s="27"/>
      <c r="S15" s="27"/>
      <c r="T15" s="27"/>
      <c r="U15" s="27"/>
      <c r="V15" s="27"/>
      <c r="W15" s="27"/>
      <c r="X15" s="27"/>
      <c r="Y15" s="27"/>
      <c r="Z15" s="27"/>
    </row>
    <row r="16" spans="1:26" ht="24.75" x14ac:dyDescent="0.25">
      <c r="A16" s="59" t="s">
        <v>998</v>
      </c>
      <c r="B16" s="60">
        <v>3</v>
      </c>
      <c r="C16" s="78" t="s">
        <v>1005</v>
      </c>
      <c r="D16" s="148"/>
      <c r="E16" s="60"/>
      <c r="F16" s="27"/>
      <c r="G16" s="27"/>
      <c r="H16" s="27"/>
      <c r="I16" s="27"/>
      <c r="K16" s="27"/>
      <c r="L16" s="27"/>
      <c r="M16" s="27"/>
      <c r="N16" s="27"/>
      <c r="O16" s="27"/>
      <c r="P16" s="27"/>
      <c r="Q16" s="27"/>
      <c r="R16" s="27"/>
      <c r="S16" s="27"/>
      <c r="T16" s="27"/>
      <c r="U16" s="27"/>
      <c r="V16" s="27"/>
      <c r="W16" s="27"/>
      <c r="X16" s="27"/>
      <c r="Y16" s="27"/>
      <c r="Z16" s="27"/>
    </row>
    <row r="17" spans="1:26" x14ac:dyDescent="0.25">
      <c r="A17" s="59" t="s">
        <v>998</v>
      </c>
      <c r="B17" s="60">
        <f>SUM(B16+1)</f>
        <v>4</v>
      </c>
      <c r="C17" s="78" t="s">
        <v>1006</v>
      </c>
      <c r="D17" s="148"/>
      <c r="E17" s="60"/>
      <c r="F17" s="27"/>
      <c r="G17" s="27"/>
      <c r="H17" s="27"/>
      <c r="I17" s="27"/>
      <c r="K17" s="27"/>
      <c r="L17" s="27"/>
      <c r="M17" s="27"/>
      <c r="N17" s="27"/>
      <c r="O17" s="27"/>
      <c r="P17" s="27"/>
      <c r="Q17" s="27"/>
      <c r="R17" s="27"/>
      <c r="S17" s="27"/>
      <c r="T17" s="27"/>
      <c r="U17" s="27"/>
      <c r="V17" s="27"/>
      <c r="W17" s="27"/>
      <c r="X17" s="27"/>
      <c r="Y17" s="27"/>
      <c r="Z17" s="27"/>
    </row>
    <row r="18" spans="1:26" ht="24.75" x14ac:dyDescent="0.25">
      <c r="A18" s="59" t="s">
        <v>998</v>
      </c>
      <c r="B18" s="60">
        <v>5</v>
      </c>
      <c r="C18" s="78" t="s">
        <v>1007</v>
      </c>
      <c r="D18" s="148"/>
      <c r="E18" s="60"/>
      <c r="F18" s="27"/>
      <c r="G18" s="27"/>
      <c r="H18" s="27"/>
      <c r="I18" s="27"/>
      <c r="K18" s="27"/>
      <c r="L18" s="27"/>
      <c r="M18" s="27"/>
      <c r="N18" s="27"/>
      <c r="O18" s="27"/>
      <c r="P18" s="27"/>
      <c r="Q18" s="27"/>
      <c r="R18" s="27"/>
      <c r="S18" s="27"/>
      <c r="T18" s="27"/>
      <c r="U18" s="27"/>
      <c r="V18" s="27"/>
      <c r="W18" s="27"/>
      <c r="X18" s="27"/>
      <c r="Y18" s="27"/>
      <c r="Z18" s="27"/>
    </row>
    <row r="19" spans="1:26" x14ac:dyDescent="0.25">
      <c r="A19" s="59" t="s">
        <v>998</v>
      </c>
      <c r="B19" s="60">
        <v>6</v>
      </c>
      <c r="C19" s="78" t="s">
        <v>1008</v>
      </c>
      <c r="D19" s="148"/>
      <c r="E19" s="60"/>
      <c r="F19" s="27"/>
      <c r="G19" s="27"/>
      <c r="H19" s="27"/>
      <c r="I19" s="27"/>
      <c r="K19" s="27"/>
      <c r="L19" s="27"/>
      <c r="M19" s="27"/>
      <c r="N19" s="27"/>
      <c r="O19" s="27"/>
      <c r="P19" s="27"/>
      <c r="Q19" s="27"/>
      <c r="R19" s="27"/>
      <c r="S19" s="27"/>
      <c r="T19" s="27"/>
      <c r="U19" s="27"/>
      <c r="V19" s="27"/>
      <c r="W19" s="27"/>
      <c r="X19" s="27"/>
      <c r="Y19" s="27"/>
      <c r="Z19" s="27"/>
    </row>
    <row r="20" spans="1:26" ht="24.75" x14ac:dyDescent="0.25">
      <c r="A20" s="59" t="s">
        <v>998</v>
      </c>
      <c r="B20" s="60">
        <v>7</v>
      </c>
      <c r="C20" s="75" t="s">
        <v>1009</v>
      </c>
      <c r="D20" s="148"/>
      <c r="E20" s="60"/>
      <c r="F20" s="27"/>
      <c r="G20" s="27"/>
      <c r="H20" s="27"/>
      <c r="I20" s="27"/>
      <c r="K20" s="27"/>
      <c r="L20" s="27"/>
      <c r="M20" s="27"/>
      <c r="N20" s="27"/>
      <c r="O20" s="27"/>
      <c r="P20" s="27"/>
      <c r="Q20" s="27"/>
      <c r="R20" s="27"/>
      <c r="S20" s="27"/>
      <c r="T20" s="27"/>
      <c r="U20" s="27"/>
      <c r="V20" s="27"/>
      <c r="W20" s="27"/>
      <c r="X20" s="27"/>
      <c r="Y20" s="27"/>
      <c r="Z20" s="27"/>
    </row>
    <row r="21" spans="1:26" x14ac:dyDescent="0.25">
      <c r="A21" s="235"/>
      <c r="B21" s="228"/>
      <c r="C21" s="57" t="s">
        <v>1010</v>
      </c>
      <c r="D21" s="173"/>
      <c r="E21" s="144"/>
      <c r="F21" s="27"/>
      <c r="G21" s="27"/>
      <c r="H21" s="27"/>
      <c r="I21" s="27"/>
      <c r="K21" s="27"/>
      <c r="L21" s="27"/>
      <c r="M21" s="27"/>
      <c r="N21" s="27"/>
      <c r="O21" s="27"/>
      <c r="P21" s="27"/>
      <c r="Q21" s="27"/>
      <c r="R21" s="27"/>
      <c r="S21" s="27"/>
      <c r="T21" s="27"/>
      <c r="U21" s="27"/>
      <c r="V21" s="27"/>
      <c r="W21" s="27"/>
      <c r="X21" s="27"/>
      <c r="Y21" s="27"/>
      <c r="Z21" s="27"/>
    </row>
    <row r="22" spans="1:26" x14ac:dyDescent="0.25">
      <c r="A22" s="59" t="s">
        <v>998</v>
      </c>
      <c r="B22" s="60">
        <f>SUM(B20+1)</f>
        <v>8</v>
      </c>
      <c r="C22" s="78" t="s">
        <v>1011</v>
      </c>
      <c r="D22" s="148"/>
      <c r="E22" s="124"/>
      <c r="F22" s="27"/>
      <c r="G22" s="27"/>
      <c r="H22" s="27"/>
      <c r="I22" s="27"/>
      <c r="K22" s="27"/>
      <c r="L22" s="27"/>
      <c r="M22" s="27"/>
      <c r="N22" s="27"/>
      <c r="O22" s="27"/>
      <c r="P22" s="27"/>
      <c r="Q22" s="27"/>
      <c r="R22" s="27"/>
      <c r="S22" s="27"/>
      <c r="T22" s="27"/>
      <c r="U22" s="27"/>
      <c r="V22" s="27"/>
      <c r="W22" s="27"/>
      <c r="X22" s="27"/>
      <c r="Y22" s="27"/>
      <c r="Z22" s="27"/>
    </row>
    <row r="23" spans="1:26" x14ac:dyDescent="0.25">
      <c r="A23" s="59" t="s">
        <v>998</v>
      </c>
      <c r="B23" s="60">
        <v>8.01</v>
      </c>
      <c r="C23" s="79" t="s">
        <v>1012</v>
      </c>
      <c r="D23" s="148"/>
      <c r="E23" s="129"/>
      <c r="F23" s="27"/>
      <c r="G23" s="27"/>
      <c r="H23" s="27"/>
      <c r="I23" s="27"/>
      <c r="K23" s="27"/>
      <c r="L23" s="27"/>
      <c r="M23" s="27"/>
      <c r="N23" s="27"/>
      <c r="O23" s="27"/>
      <c r="P23" s="27"/>
      <c r="Q23" s="27"/>
      <c r="R23" s="27"/>
      <c r="S23" s="27"/>
      <c r="T23" s="27"/>
      <c r="U23" s="27"/>
      <c r="V23" s="27"/>
      <c r="W23" s="27"/>
      <c r="X23" s="27"/>
      <c r="Y23" s="27"/>
      <c r="Z23" s="27"/>
    </row>
    <row r="24" spans="1:26" x14ac:dyDescent="0.25">
      <c r="A24" s="59" t="s">
        <v>998</v>
      </c>
      <c r="B24" s="60">
        <f t="shared" ref="B24:B52" si="0">B23+0.01</f>
        <v>8.02</v>
      </c>
      <c r="C24" s="79" t="s">
        <v>1013</v>
      </c>
      <c r="D24" s="148"/>
      <c r="E24" s="60"/>
      <c r="F24" s="27"/>
      <c r="G24" s="27"/>
      <c r="H24" s="27"/>
      <c r="I24" s="27"/>
      <c r="K24" s="27"/>
      <c r="L24" s="27"/>
      <c r="M24" s="27"/>
      <c r="N24" s="27"/>
      <c r="O24" s="27"/>
      <c r="P24" s="27"/>
      <c r="Q24" s="27"/>
      <c r="R24" s="27"/>
      <c r="S24" s="27"/>
      <c r="T24" s="27"/>
      <c r="U24" s="27"/>
      <c r="V24" s="27"/>
      <c r="W24" s="27"/>
      <c r="X24" s="27"/>
      <c r="Y24" s="27"/>
      <c r="Z24" s="27"/>
    </row>
    <row r="25" spans="1:26" x14ac:dyDescent="0.25">
      <c r="A25" s="59" t="s">
        <v>998</v>
      </c>
      <c r="B25" s="60">
        <f t="shared" si="0"/>
        <v>8.0299999999999994</v>
      </c>
      <c r="C25" s="79" t="s">
        <v>1014</v>
      </c>
      <c r="D25" s="148"/>
      <c r="E25" s="60"/>
      <c r="F25" s="27"/>
      <c r="G25" s="27"/>
      <c r="H25" s="27"/>
      <c r="I25" s="27"/>
      <c r="J25" s="27"/>
      <c r="K25" s="27"/>
      <c r="L25" s="27"/>
      <c r="M25" s="27"/>
      <c r="N25" s="27"/>
      <c r="O25" s="27"/>
      <c r="P25" s="27"/>
      <c r="Q25" s="27"/>
      <c r="R25" s="27"/>
      <c r="S25" s="27"/>
      <c r="T25" s="27"/>
      <c r="U25" s="27"/>
      <c r="V25" s="27"/>
      <c r="W25" s="27"/>
      <c r="X25" s="27"/>
      <c r="Y25" s="27"/>
      <c r="Z25" s="27"/>
    </row>
    <row r="26" spans="1:26" x14ac:dyDescent="0.25">
      <c r="A26" s="59" t="s">
        <v>998</v>
      </c>
      <c r="B26" s="60">
        <f t="shared" si="0"/>
        <v>8.0399999999999991</v>
      </c>
      <c r="C26" s="79" t="s">
        <v>1015</v>
      </c>
      <c r="D26" s="148"/>
      <c r="E26" s="60"/>
      <c r="F26" s="27"/>
      <c r="G26" s="27"/>
      <c r="H26" s="27"/>
      <c r="I26" s="27"/>
      <c r="J26" s="27"/>
      <c r="K26" s="27"/>
      <c r="L26" s="27"/>
      <c r="M26" s="27"/>
      <c r="N26" s="27"/>
      <c r="O26" s="27"/>
      <c r="P26" s="27"/>
      <c r="Q26" s="27"/>
      <c r="R26" s="27"/>
      <c r="S26" s="27"/>
      <c r="T26" s="27"/>
      <c r="U26" s="27"/>
      <c r="V26" s="27"/>
      <c r="W26" s="27"/>
      <c r="X26" s="27"/>
      <c r="Y26" s="27"/>
      <c r="Z26" s="27"/>
    </row>
    <row r="27" spans="1:26" x14ac:dyDescent="0.25">
      <c r="A27" s="59" t="s">
        <v>998</v>
      </c>
      <c r="B27" s="60">
        <f t="shared" si="0"/>
        <v>8.0499999999999989</v>
      </c>
      <c r="C27" s="79" t="s">
        <v>1016</v>
      </c>
      <c r="D27" s="148"/>
      <c r="E27" s="60"/>
      <c r="F27" s="27"/>
      <c r="G27" s="27"/>
      <c r="H27" s="27"/>
      <c r="I27" s="27"/>
      <c r="J27" s="27"/>
      <c r="K27" s="27"/>
      <c r="L27" s="27"/>
      <c r="M27" s="27"/>
      <c r="N27" s="27"/>
      <c r="O27" s="27"/>
      <c r="P27" s="27"/>
      <c r="Q27" s="27"/>
      <c r="R27" s="27"/>
      <c r="S27" s="27"/>
      <c r="T27" s="27"/>
      <c r="U27" s="27"/>
      <c r="V27" s="27"/>
      <c r="W27" s="27"/>
      <c r="X27" s="27"/>
      <c r="Y27" s="27"/>
      <c r="Z27" s="27"/>
    </row>
    <row r="28" spans="1:26" x14ac:dyDescent="0.25">
      <c r="A28" s="59" t="s">
        <v>998</v>
      </c>
      <c r="B28" s="60">
        <f t="shared" si="0"/>
        <v>8.0599999999999987</v>
      </c>
      <c r="C28" s="79" t="s">
        <v>1017</v>
      </c>
      <c r="D28" s="148"/>
      <c r="E28" s="60"/>
      <c r="F28" s="27"/>
      <c r="G28" s="27"/>
      <c r="H28" s="27"/>
      <c r="I28" s="27"/>
      <c r="J28" s="27"/>
      <c r="K28" s="27"/>
      <c r="L28" s="27"/>
      <c r="M28" s="27"/>
      <c r="N28" s="27"/>
      <c r="O28" s="27"/>
      <c r="P28" s="27"/>
      <c r="Q28" s="27"/>
      <c r="R28" s="27"/>
      <c r="S28" s="27"/>
      <c r="T28" s="27"/>
      <c r="U28" s="27"/>
      <c r="V28" s="27"/>
      <c r="W28" s="27"/>
      <c r="X28" s="27"/>
      <c r="Y28" s="27"/>
      <c r="Z28" s="27"/>
    </row>
    <row r="29" spans="1:26" x14ac:dyDescent="0.25">
      <c r="A29" s="59" t="s">
        <v>998</v>
      </c>
      <c r="B29" s="60">
        <f t="shared" si="0"/>
        <v>8.0699999999999985</v>
      </c>
      <c r="C29" s="79" t="s">
        <v>1018</v>
      </c>
      <c r="D29" s="148"/>
      <c r="E29" s="60"/>
      <c r="F29" s="27"/>
      <c r="G29" s="27"/>
      <c r="H29" s="27"/>
      <c r="I29" s="27"/>
      <c r="J29" s="27"/>
      <c r="K29" s="27"/>
      <c r="L29" s="27"/>
      <c r="M29" s="27"/>
      <c r="N29" s="27"/>
      <c r="O29" s="27"/>
      <c r="P29" s="27"/>
      <c r="Q29" s="27"/>
      <c r="R29" s="27"/>
      <c r="S29" s="27"/>
      <c r="T29" s="27"/>
      <c r="U29" s="27"/>
      <c r="V29" s="27"/>
      <c r="W29" s="27"/>
      <c r="X29" s="27"/>
      <c r="Y29" s="27"/>
      <c r="Z29" s="27"/>
    </row>
    <row r="30" spans="1:26" x14ac:dyDescent="0.25">
      <c r="A30" s="59" t="s">
        <v>998</v>
      </c>
      <c r="B30" s="60">
        <f t="shared" si="0"/>
        <v>8.0799999999999983</v>
      </c>
      <c r="C30" s="79" t="s">
        <v>1019</v>
      </c>
      <c r="D30" s="148"/>
      <c r="E30" s="60"/>
      <c r="F30" s="27"/>
      <c r="G30" s="27"/>
      <c r="H30" s="27"/>
      <c r="I30" s="27"/>
      <c r="J30" s="27"/>
      <c r="K30" s="27"/>
      <c r="L30" s="27"/>
      <c r="M30" s="27"/>
      <c r="N30" s="27"/>
      <c r="O30" s="27"/>
      <c r="P30" s="27"/>
      <c r="Q30" s="27"/>
      <c r="R30" s="27"/>
      <c r="S30" s="27"/>
      <c r="T30" s="27"/>
      <c r="U30" s="27"/>
      <c r="V30" s="27"/>
      <c r="W30" s="27"/>
      <c r="X30" s="27"/>
      <c r="Y30" s="27"/>
      <c r="Z30" s="27"/>
    </row>
    <row r="31" spans="1:26" x14ac:dyDescent="0.25">
      <c r="A31" s="59" t="s">
        <v>998</v>
      </c>
      <c r="B31" s="60">
        <f t="shared" si="0"/>
        <v>8.0899999999999981</v>
      </c>
      <c r="C31" s="79" t="s">
        <v>1020</v>
      </c>
      <c r="D31" s="148"/>
      <c r="E31" s="60"/>
      <c r="F31" s="27"/>
      <c r="G31" s="27"/>
      <c r="H31" s="27"/>
      <c r="I31" s="27"/>
      <c r="J31" s="27"/>
      <c r="K31" s="27"/>
      <c r="L31" s="27"/>
      <c r="M31" s="27"/>
      <c r="N31" s="27"/>
      <c r="O31" s="27"/>
      <c r="P31" s="27"/>
      <c r="Q31" s="27"/>
      <c r="R31" s="27"/>
      <c r="S31" s="27"/>
      <c r="T31" s="27"/>
      <c r="U31" s="27"/>
      <c r="V31" s="27"/>
      <c r="W31" s="27"/>
      <c r="X31" s="27"/>
      <c r="Y31" s="27"/>
      <c r="Z31" s="27"/>
    </row>
    <row r="32" spans="1:26" x14ac:dyDescent="0.25">
      <c r="A32" s="59" t="s">
        <v>998</v>
      </c>
      <c r="B32" s="60">
        <f t="shared" si="0"/>
        <v>8.0999999999999979</v>
      </c>
      <c r="C32" s="79" t="s">
        <v>1021</v>
      </c>
      <c r="D32" s="148"/>
      <c r="E32" s="60"/>
      <c r="F32" s="27"/>
      <c r="G32" s="27"/>
      <c r="H32" s="27"/>
      <c r="I32" s="27"/>
      <c r="J32" s="27"/>
      <c r="K32" s="27"/>
      <c r="L32" s="27"/>
      <c r="M32" s="27"/>
      <c r="N32" s="27"/>
      <c r="O32" s="27"/>
      <c r="P32" s="27"/>
      <c r="Q32" s="27"/>
      <c r="R32" s="27"/>
      <c r="S32" s="27"/>
      <c r="T32" s="27"/>
      <c r="U32" s="27"/>
      <c r="V32" s="27"/>
      <c r="W32" s="27"/>
      <c r="X32" s="27"/>
      <c r="Y32" s="27"/>
      <c r="Z32" s="27"/>
    </row>
    <row r="33" spans="1:26" x14ac:dyDescent="0.25">
      <c r="A33" s="59" t="s">
        <v>998</v>
      </c>
      <c r="B33" s="60">
        <f t="shared" si="0"/>
        <v>8.1099999999999977</v>
      </c>
      <c r="C33" s="79" t="s">
        <v>1022</v>
      </c>
      <c r="D33" s="148"/>
      <c r="E33" s="60"/>
      <c r="F33" s="27"/>
      <c r="G33" s="27"/>
      <c r="H33" s="27"/>
      <c r="I33" s="27"/>
      <c r="J33" s="27"/>
      <c r="K33" s="27"/>
      <c r="L33" s="27"/>
      <c r="M33" s="27"/>
      <c r="N33" s="27"/>
      <c r="O33" s="27"/>
      <c r="P33" s="27"/>
      <c r="Q33" s="27"/>
      <c r="R33" s="27"/>
      <c r="S33" s="27"/>
      <c r="T33" s="27"/>
      <c r="U33" s="27"/>
      <c r="V33" s="27"/>
      <c r="W33" s="27"/>
      <c r="X33" s="27"/>
      <c r="Y33" s="27"/>
      <c r="Z33" s="27"/>
    </row>
    <row r="34" spans="1:26" ht="24.75" x14ac:dyDescent="0.25">
      <c r="A34" s="59" t="s">
        <v>998</v>
      </c>
      <c r="B34" s="60">
        <f t="shared" si="0"/>
        <v>8.1199999999999974</v>
      </c>
      <c r="C34" s="174" t="s">
        <v>1023</v>
      </c>
      <c r="D34" s="31"/>
      <c r="E34" s="32"/>
      <c r="F34" s="27"/>
      <c r="G34" s="27"/>
      <c r="H34" s="27"/>
      <c r="I34" s="27"/>
      <c r="J34" s="27"/>
      <c r="K34" s="27"/>
      <c r="L34" s="27"/>
      <c r="M34" s="27"/>
      <c r="N34" s="27"/>
      <c r="O34" s="27"/>
      <c r="P34" s="27"/>
      <c r="Q34" s="27"/>
      <c r="R34" s="27"/>
      <c r="S34" s="27"/>
      <c r="T34" s="27"/>
      <c r="U34" s="27"/>
      <c r="V34" s="27"/>
      <c r="W34" s="27"/>
      <c r="X34" s="27"/>
      <c r="Y34" s="27"/>
      <c r="Z34" s="27"/>
    </row>
    <row r="35" spans="1:26" x14ac:dyDescent="0.25">
      <c r="A35" s="59" t="s">
        <v>998</v>
      </c>
      <c r="B35" s="60">
        <f t="shared" si="0"/>
        <v>8.1299999999999972</v>
      </c>
      <c r="C35" s="79" t="s">
        <v>1024</v>
      </c>
      <c r="D35" s="148"/>
      <c r="E35" s="60"/>
      <c r="F35" s="27"/>
      <c r="G35" s="27"/>
      <c r="H35" s="27"/>
      <c r="I35" s="27"/>
      <c r="J35" s="27"/>
      <c r="K35" s="27"/>
      <c r="L35" s="27"/>
      <c r="M35" s="27"/>
      <c r="N35" s="27"/>
      <c r="O35" s="27"/>
      <c r="P35" s="27"/>
      <c r="Q35" s="27"/>
      <c r="R35" s="27"/>
      <c r="S35" s="27"/>
      <c r="T35" s="27"/>
      <c r="U35" s="27"/>
      <c r="V35" s="27"/>
      <c r="W35" s="27"/>
      <c r="X35" s="27"/>
      <c r="Y35" s="27"/>
      <c r="Z35" s="27"/>
    </row>
    <row r="36" spans="1:26" x14ac:dyDescent="0.25">
      <c r="A36" s="59" t="s">
        <v>998</v>
      </c>
      <c r="B36" s="60">
        <f t="shared" si="0"/>
        <v>8.139999999999997</v>
      </c>
      <c r="C36" s="79" t="s">
        <v>1025</v>
      </c>
      <c r="D36" s="148"/>
      <c r="E36" s="60"/>
      <c r="F36" s="27"/>
      <c r="G36" s="27"/>
      <c r="H36" s="27"/>
      <c r="I36" s="27"/>
      <c r="J36" s="27"/>
      <c r="K36" s="27"/>
      <c r="L36" s="27"/>
      <c r="M36" s="27"/>
      <c r="N36" s="27"/>
      <c r="O36" s="27"/>
      <c r="P36" s="27"/>
      <c r="Q36" s="27"/>
      <c r="R36" s="27"/>
      <c r="S36" s="27"/>
      <c r="T36" s="27"/>
      <c r="U36" s="27"/>
      <c r="V36" s="27"/>
      <c r="W36" s="27"/>
      <c r="X36" s="27"/>
      <c r="Y36" s="27"/>
      <c r="Z36" s="27"/>
    </row>
    <row r="37" spans="1:26" x14ac:dyDescent="0.25">
      <c r="A37" s="59" t="s">
        <v>998</v>
      </c>
      <c r="B37" s="60">
        <f t="shared" si="0"/>
        <v>8.1499999999999968</v>
      </c>
      <c r="C37" s="79" t="s">
        <v>1026</v>
      </c>
      <c r="D37" s="148"/>
      <c r="E37" s="60"/>
      <c r="F37" s="27"/>
      <c r="G37" s="27"/>
      <c r="H37" s="27"/>
      <c r="I37" s="27"/>
      <c r="J37" s="27"/>
      <c r="K37" s="27"/>
      <c r="L37" s="27"/>
      <c r="M37" s="27"/>
      <c r="N37" s="27"/>
      <c r="O37" s="27"/>
      <c r="P37" s="27"/>
      <c r="Q37" s="27"/>
      <c r="R37" s="27"/>
      <c r="S37" s="27"/>
      <c r="T37" s="27"/>
      <c r="U37" s="27"/>
      <c r="V37" s="27"/>
      <c r="W37" s="27"/>
      <c r="X37" s="27"/>
      <c r="Y37" s="27"/>
      <c r="Z37" s="27"/>
    </row>
    <row r="38" spans="1:26" x14ac:dyDescent="0.25">
      <c r="A38" s="59" t="s">
        <v>998</v>
      </c>
      <c r="B38" s="60">
        <f t="shared" si="0"/>
        <v>8.1599999999999966</v>
      </c>
      <c r="C38" s="79" t="s">
        <v>1027</v>
      </c>
      <c r="D38" s="148"/>
      <c r="E38" s="60"/>
      <c r="F38" s="27"/>
      <c r="G38" s="27"/>
      <c r="H38" s="27"/>
      <c r="I38" s="27"/>
      <c r="J38" s="27"/>
      <c r="K38" s="27"/>
      <c r="L38" s="27"/>
      <c r="M38" s="27"/>
      <c r="N38" s="27"/>
      <c r="O38" s="27"/>
      <c r="P38" s="27"/>
      <c r="Q38" s="27"/>
      <c r="R38" s="27"/>
      <c r="S38" s="27"/>
      <c r="T38" s="27"/>
      <c r="U38" s="27"/>
      <c r="V38" s="27"/>
      <c r="W38" s="27"/>
      <c r="X38" s="27"/>
      <c r="Y38" s="27"/>
      <c r="Z38" s="27"/>
    </row>
    <row r="39" spans="1:26" x14ac:dyDescent="0.25">
      <c r="A39" s="59" t="s">
        <v>998</v>
      </c>
      <c r="B39" s="60">
        <f t="shared" si="0"/>
        <v>8.1699999999999964</v>
      </c>
      <c r="C39" s="79" t="s">
        <v>1028</v>
      </c>
      <c r="D39" s="148"/>
      <c r="E39" s="129"/>
      <c r="F39" s="27"/>
      <c r="G39" s="27"/>
      <c r="H39" s="27"/>
      <c r="I39" s="27"/>
      <c r="J39" s="27"/>
      <c r="K39" s="27"/>
      <c r="L39" s="27"/>
      <c r="M39" s="27"/>
      <c r="N39" s="27"/>
      <c r="O39" s="27"/>
      <c r="P39" s="27"/>
      <c r="Q39" s="27"/>
      <c r="R39" s="27"/>
      <c r="S39" s="27"/>
      <c r="T39" s="27"/>
      <c r="U39" s="27"/>
      <c r="V39" s="27"/>
      <c r="W39" s="27"/>
      <c r="X39" s="27"/>
      <c r="Y39" s="27"/>
      <c r="Z39" s="27"/>
    </row>
    <row r="40" spans="1:26" x14ac:dyDescent="0.25">
      <c r="A40" s="59" t="s">
        <v>998</v>
      </c>
      <c r="B40" s="60">
        <f t="shared" si="0"/>
        <v>8.1799999999999962</v>
      </c>
      <c r="C40" s="79" t="s">
        <v>1029</v>
      </c>
      <c r="D40" s="148"/>
      <c r="E40" s="60"/>
      <c r="F40" s="27"/>
      <c r="G40" s="27"/>
      <c r="H40" s="27"/>
      <c r="I40" s="27"/>
      <c r="J40" s="27"/>
      <c r="K40" s="27"/>
      <c r="L40" s="27"/>
      <c r="M40" s="27"/>
      <c r="N40" s="27"/>
      <c r="O40" s="27"/>
      <c r="P40" s="27"/>
      <c r="Q40" s="27"/>
      <c r="R40" s="27"/>
      <c r="S40" s="27"/>
      <c r="T40" s="27"/>
      <c r="U40" s="27"/>
      <c r="V40" s="27"/>
      <c r="W40" s="27"/>
      <c r="X40" s="27"/>
      <c r="Y40" s="27"/>
      <c r="Z40" s="27"/>
    </row>
    <row r="41" spans="1:26" x14ac:dyDescent="0.25">
      <c r="A41" s="59" t="s">
        <v>998</v>
      </c>
      <c r="B41" s="60">
        <f t="shared" si="0"/>
        <v>8.1899999999999959</v>
      </c>
      <c r="C41" s="79" t="s">
        <v>1030</v>
      </c>
      <c r="D41" s="148"/>
      <c r="E41" s="60"/>
      <c r="F41" s="27"/>
      <c r="G41" s="27"/>
      <c r="H41" s="27"/>
      <c r="I41" s="27"/>
      <c r="J41" s="27"/>
      <c r="K41" s="27"/>
      <c r="L41" s="27"/>
      <c r="M41" s="27"/>
      <c r="N41" s="27"/>
      <c r="O41" s="27"/>
      <c r="P41" s="27"/>
      <c r="Q41" s="27"/>
      <c r="R41" s="27"/>
      <c r="S41" s="27"/>
      <c r="T41" s="27"/>
      <c r="U41" s="27"/>
      <c r="V41" s="27"/>
      <c r="W41" s="27"/>
      <c r="X41" s="27"/>
      <c r="Y41" s="27"/>
      <c r="Z41" s="27"/>
    </row>
    <row r="42" spans="1:26" x14ac:dyDescent="0.25">
      <c r="A42" s="59" t="s">
        <v>998</v>
      </c>
      <c r="B42" s="60">
        <f t="shared" si="0"/>
        <v>8.1999999999999957</v>
      </c>
      <c r="C42" s="79" t="s">
        <v>1031</v>
      </c>
      <c r="D42" s="148"/>
      <c r="E42" s="60"/>
      <c r="F42" s="27"/>
      <c r="G42" s="27"/>
      <c r="H42" s="27"/>
      <c r="I42" s="27"/>
      <c r="J42" s="27"/>
      <c r="K42" s="27"/>
      <c r="L42" s="27"/>
      <c r="M42" s="27"/>
      <c r="N42" s="27"/>
      <c r="O42" s="27"/>
      <c r="P42" s="27"/>
      <c r="Q42" s="27"/>
      <c r="R42" s="27"/>
      <c r="S42" s="27"/>
      <c r="T42" s="27"/>
      <c r="U42" s="27"/>
      <c r="V42" s="27"/>
      <c r="W42" s="27"/>
      <c r="X42" s="27"/>
      <c r="Y42" s="27"/>
      <c r="Z42" s="27"/>
    </row>
    <row r="43" spans="1:26" x14ac:dyDescent="0.25">
      <c r="A43" s="59" t="s">
        <v>998</v>
      </c>
      <c r="B43" s="60">
        <f t="shared" si="0"/>
        <v>8.2099999999999955</v>
      </c>
      <c r="C43" s="79" t="s">
        <v>1032</v>
      </c>
      <c r="D43" s="148"/>
      <c r="E43" s="60"/>
      <c r="F43" s="27"/>
      <c r="G43" s="27"/>
      <c r="H43" s="27"/>
      <c r="I43" s="27"/>
      <c r="J43" s="27"/>
      <c r="K43" s="27"/>
      <c r="L43" s="27"/>
      <c r="M43" s="27"/>
      <c r="N43" s="27"/>
      <c r="O43" s="27"/>
      <c r="P43" s="27"/>
      <c r="Q43" s="27"/>
      <c r="R43" s="27"/>
      <c r="S43" s="27"/>
      <c r="T43" s="27"/>
      <c r="U43" s="27"/>
      <c r="V43" s="27"/>
      <c r="W43" s="27"/>
      <c r="X43" s="27"/>
      <c r="Y43" s="27"/>
      <c r="Z43" s="27"/>
    </row>
    <row r="44" spans="1:26" x14ac:dyDescent="0.25">
      <c r="A44" s="59" t="s">
        <v>998</v>
      </c>
      <c r="B44" s="60">
        <f t="shared" si="0"/>
        <v>8.2199999999999953</v>
      </c>
      <c r="C44" s="79" t="s">
        <v>1033</v>
      </c>
      <c r="D44" s="148"/>
      <c r="E44" s="84"/>
      <c r="F44" s="27"/>
      <c r="G44" s="27"/>
      <c r="H44" s="27"/>
      <c r="I44" s="27"/>
      <c r="J44" s="27"/>
      <c r="K44" s="27"/>
      <c r="L44" s="27"/>
      <c r="M44" s="27"/>
      <c r="N44" s="27"/>
      <c r="O44" s="27"/>
      <c r="P44" s="27"/>
      <c r="Q44" s="27"/>
      <c r="R44" s="27"/>
      <c r="S44" s="27"/>
      <c r="T44" s="27"/>
      <c r="U44" s="27"/>
      <c r="V44" s="27"/>
      <c r="W44" s="27"/>
      <c r="X44" s="27"/>
      <c r="Y44" s="27"/>
      <c r="Z44" s="27"/>
    </row>
    <row r="45" spans="1:26" x14ac:dyDescent="0.25">
      <c r="A45" s="59" t="s">
        <v>998</v>
      </c>
      <c r="B45" s="60">
        <f t="shared" si="0"/>
        <v>8.2299999999999951</v>
      </c>
      <c r="C45" s="71" t="s">
        <v>1034</v>
      </c>
      <c r="D45" s="148"/>
      <c r="E45" s="124"/>
      <c r="F45" s="27"/>
      <c r="G45" s="27"/>
      <c r="H45" s="27"/>
      <c r="I45" s="27"/>
      <c r="J45" s="27"/>
      <c r="K45" s="27"/>
      <c r="L45" s="27"/>
      <c r="M45" s="27"/>
      <c r="N45" s="27"/>
      <c r="O45" s="27"/>
      <c r="P45" s="27"/>
      <c r="Q45" s="27"/>
      <c r="R45" s="27"/>
      <c r="S45" s="27"/>
      <c r="T45" s="27"/>
      <c r="U45" s="27"/>
      <c r="V45" s="27"/>
      <c r="W45" s="27"/>
      <c r="X45" s="27"/>
      <c r="Y45" s="27"/>
      <c r="Z45" s="27"/>
    </row>
    <row r="46" spans="1:26" x14ac:dyDescent="0.25">
      <c r="A46" s="59" t="s">
        <v>998</v>
      </c>
      <c r="B46" s="60">
        <f t="shared" si="0"/>
        <v>8.2399999999999949</v>
      </c>
      <c r="C46" s="79" t="s">
        <v>354</v>
      </c>
      <c r="D46" s="148"/>
      <c r="E46" s="60"/>
      <c r="F46" s="27"/>
      <c r="G46" s="27"/>
      <c r="H46" s="27"/>
      <c r="I46" s="27"/>
      <c r="J46" s="27"/>
      <c r="K46" s="27"/>
      <c r="L46" s="27"/>
      <c r="M46" s="27"/>
      <c r="N46" s="27"/>
      <c r="O46" s="27"/>
      <c r="P46" s="27"/>
      <c r="Q46" s="27"/>
      <c r="R46" s="27"/>
      <c r="S46" s="27"/>
      <c r="T46" s="27"/>
      <c r="U46" s="27"/>
      <c r="V46" s="27"/>
      <c r="W46" s="27"/>
      <c r="X46" s="27"/>
      <c r="Y46" s="27"/>
      <c r="Z46" s="27"/>
    </row>
    <row r="47" spans="1:26" x14ac:dyDescent="0.25">
      <c r="A47" s="59" t="s">
        <v>998</v>
      </c>
      <c r="B47" s="60">
        <f t="shared" si="0"/>
        <v>8.2499999999999947</v>
      </c>
      <c r="C47" s="79" t="s">
        <v>1035</v>
      </c>
      <c r="D47" s="148"/>
      <c r="E47" s="60"/>
      <c r="F47" s="27"/>
      <c r="G47" s="27"/>
      <c r="H47" s="27"/>
      <c r="I47" s="27"/>
      <c r="J47" s="27"/>
      <c r="K47" s="27"/>
      <c r="L47" s="27"/>
      <c r="M47" s="27"/>
      <c r="N47" s="27"/>
      <c r="O47" s="27"/>
      <c r="P47" s="27"/>
      <c r="Q47" s="27"/>
      <c r="R47" s="27"/>
      <c r="S47" s="27"/>
      <c r="T47" s="27"/>
      <c r="U47" s="27"/>
      <c r="V47" s="27"/>
      <c r="W47" s="27"/>
      <c r="X47" s="27"/>
      <c r="Y47" s="27"/>
      <c r="Z47" s="27"/>
    </row>
    <row r="48" spans="1:26" x14ac:dyDescent="0.25">
      <c r="A48" s="59" t="s">
        <v>998</v>
      </c>
      <c r="B48" s="60">
        <f t="shared" si="0"/>
        <v>8.2599999999999945</v>
      </c>
      <c r="C48" s="79" t="s">
        <v>1036</v>
      </c>
      <c r="D48" s="148"/>
      <c r="E48" s="60"/>
      <c r="F48" s="27"/>
      <c r="G48" s="27"/>
      <c r="H48" s="27"/>
      <c r="I48" s="27"/>
      <c r="J48" s="27"/>
      <c r="K48" s="27"/>
      <c r="L48" s="27"/>
      <c r="M48" s="27"/>
      <c r="N48" s="27"/>
      <c r="O48" s="27"/>
      <c r="P48" s="27"/>
      <c r="Q48" s="27"/>
      <c r="R48" s="27"/>
      <c r="S48" s="27"/>
      <c r="T48" s="27"/>
      <c r="U48" s="27"/>
      <c r="V48" s="27"/>
      <c r="W48" s="27"/>
      <c r="X48" s="27"/>
      <c r="Y48" s="27"/>
      <c r="Z48" s="27"/>
    </row>
    <row r="49" spans="1:26" x14ac:dyDescent="0.25">
      <c r="A49" s="59" t="s">
        <v>998</v>
      </c>
      <c r="B49" s="60">
        <f t="shared" si="0"/>
        <v>8.2699999999999942</v>
      </c>
      <c r="C49" s="79" t="s">
        <v>1037</v>
      </c>
      <c r="D49" s="148"/>
      <c r="E49" s="60"/>
      <c r="F49" s="27"/>
      <c r="G49" s="27"/>
      <c r="H49" s="27"/>
      <c r="I49" s="27"/>
      <c r="J49" s="27"/>
      <c r="K49" s="27"/>
      <c r="L49" s="27"/>
      <c r="M49" s="27"/>
      <c r="N49" s="27"/>
      <c r="O49" s="27"/>
      <c r="P49" s="27"/>
      <c r="Q49" s="27"/>
      <c r="R49" s="27"/>
      <c r="S49" s="27"/>
      <c r="T49" s="27"/>
      <c r="U49" s="27"/>
      <c r="V49" s="27"/>
      <c r="W49" s="27"/>
      <c r="X49" s="27"/>
      <c r="Y49" s="27"/>
      <c r="Z49" s="27"/>
    </row>
    <row r="50" spans="1:26" x14ac:dyDescent="0.25">
      <c r="A50" s="59" t="s">
        <v>998</v>
      </c>
      <c r="B50" s="60">
        <f t="shared" si="0"/>
        <v>8.279999999999994</v>
      </c>
      <c r="C50" s="79" t="s">
        <v>1038</v>
      </c>
      <c r="D50" s="148"/>
      <c r="E50" s="60"/>
      <c r="F50" s="27"/>
      <c r="G50" s="27"/>
      <c r="H50" s="27"/>
      <c r="I50" s="27"/>
      <c r="J50" s="27"/>
      <c r="K50" s="27"/>
      <c r="L50" s="27"/>
      <c r="M50" s="27"/>
      <c r="N50" s="27"/>
      <c r="O50" s="27"/>
      <c r="P50" s="27"/>
      <c r="Q50" s="27"/>
      <c r="R50" s="27"/>
      <c r="S50" s="27"/>
      <c r="T50" s="27"/>
      <c r="U50" s="27"/>
      <c r="V50" s="27"/>
      <c r="W50" s="27"/>
      <c r="X50" s="27"/>
      <c r="Y50" s="27"/>
      <c r="Z50" s="27"/>
    </row>
    <row r="51" spans="1:26" x14ac:dyDescent="0.25">
      <c r="A51" s="59" t="s">
        <v>998</v>
      </c>
      <c r="B51" s="60">
        <f t="shared" si="0"/>
        <v>8.2899999999999938</v>
      </c>
      <c r="C51" s="79" t="s">
        <v>1039</v>
      </c>
      <c r="D51" s="148"/>
      <c r="E51" s="60"/>
      <c r="F51" s="27"/>
      <c r="G51" s="27"/>
      <c r="H51" s="27"/>
      <c r="I51" s="27"/>
      <c r="J51" s="27"/>
      <c r="K51" s="27"/>
      <c r="L51" s="27"/>
      <c r="M51" s="27"/>
      <c r="N51" s="27"/>
      <c r="O51" s="27"/>
      <c r="P51" s="27"/>
      <c r="Q51" s="27"/>
      <c r="R51" s="27"/>
      <c r="S51" s="27"/>
      <c r="T51" s="27"/>
      <c r="U51" s="27"/>
      <c r="V51" s="27"/>
      <c r="W51" s="27"/>
      <c r="X51" s="27"/>
      <c r="Y51" s="27"/>
      <c r="Z51" s="27"/>
    </row>
    <row r="52" spans="1:26" x14ac:dyDescent="0.25">
      <c r="A52" s="59" t="s">
        <v>998</v>
      </c>
      <c r="B52" s="60">
        <f t="shared" si="0"/>
        <v>8.2999999999999936</v>
      </c>
      <c r="C52" s="79" t="s">
        <v>1040</v>
      </c>
      <c r="D52" s="148"/>
      <c r="E52" s="60"/>
      <c r="F52" s="27"/>
      <c r="G52" s="27"/>
      <c r="H52" s="27"/>
      <c r="I52" s="27"/>
      <c r="J52" s="27"/>
      <c r="K52" s="27"/>
      <c r="L52" s="27"/>
      <c r="M52" s="27"/>
      <c r="N52" s="27"/>
      <c r="O52" s="27"/>
      <c r="P52" s="27"/>
      <c r="Q52" s="27"/>
      <c r="R52" s="27"/>
      <c r="S52" s="27"/>
      <c r="T52" s="27"/>
      <c r="U52" s="27"/>
      <c r="V52" s="27"/>
      <c r="W52" s="27"/>
      <c r="X52" s="27"/>
      <c r="Y52" s="27"/>
      <c r="Z52" s="27"/>
    </row>
    <row r="53" spans="1:26" ht="24.75" x14ac:dyDescent="0.25">
      <c r="A53" s="59" t="s">
        <v>998</v>
      </c>
      <c r="B53" s="60">
        <v>9</v>
      </c>
      <c r="C53" s="71" t="s">
        <v>1041</v>
      </c>
      <c r="D53" s="31"/>
      <c r="E53" s="32"/>
      <c r="F53" s="27"/>
      <c r="G53" s="27"/>
      <c r="H53" s="27"/>
      <c r="I53" s="27"/>
      <c r="J53" s="27"/>
      <c r="K53" s="27"/>
      <c r="L53" s="27"/>
      <c r="M53" s="27"/>
      <c r="N53" s="27"/>
      <c r="O53" s="27"/>
      <c r="P53" s="27"/>
      <c r="Q53" s="27"/>
      <c r="R53" s="27"/>
      <c r="S53" s="27"/>
      <c r="T53" s="27"/>
      <c r="U53" s="27"/>
      <c r="V53" s="27"/>
      <c r="W53" s="27"/>
      <c r="X53" s="27"/>
      <c r="Y53" s="27"/>
      <c r="Z53" s="27"/>
    </row>
    <row r="54" spans="1:26" x14ac:dyDescent="0.25">
      <c r="A54" s="59" t="s">
        <v>998</v>
      </c>
      <c r="B54" s="60">
        <v>9.01</v>
      </c>
      <c r="C54" s="79" t="s">
        <v>1042</v>
      </c>
      <c r="D54" s="148"/>
      <c r="E54" s="60"/>
      <c r="F54" s="27"/>
      <c r="G54" s="27"/>
      <c r="H54" s="27"/>
      <c r="I54" s="27"/>
      <c r="J54" s="27"/>
      <c r="K54" s="27"/>
      <c r="L54" s="27"/>
      <c r="M54" s="27"/>
      <c r="N54" s="27"/>
      <c r="O54" s="27"/>
      <c r="P54" s="27"/>
      <c r="Q54" s="27"/>
      <c r="R54" s="27"/>
      <c r="S54" s="27"/>
      <c r="T54" s="27"/>
      <c r="U54" s="27"/>
      <c r="V54" s="27"/>
      <c r="W54" s="27"/>
      <c r="X54" s="27"/>
      <c r="Y54" s="27"/>
      <c r="Z54" s="27"/>
    </row>
    <row r="55" spans="1:26" x14ac:dyDescent="0.25">
      <c r="A55" s="59" t="s">
        <v>998</v>
      </c>
      <c r="B55" s="60">
        <f t="shared" ref="B55:B58" si="1">B54+0.01</f>
        <v>9.02</v>
      </c>
      <c r="C55" s="79" t="s">
        <v>1043</v>
      </c>
      <c r="D55" s="148"/>
      <c r="E55" s="60"/>
      <c r="F55" s="27"/>
      <c r="G55" s="27"/>
      <c r="H55" s="27"/>
      <c r="I55" s="27"/>
      <c r="J55" s="27"/>
      <c r="K55" s="27"/>
      <c r="L55" s="27"/>
      <c r="M55" s="27"/>
      <c r="N55" s="27"/>
      <c r="O55" s="27"/>
      <c r="P55" s="27"/>
      <c r="Q55" s="27"/>
      <c r="R55" s="27"/>
      <c r="S55" s="27"/>
      <c r="T55" s="27"/>
      <c r="U55" s="27"/>
      <c r="V55" s="27"/>
      <c r="W55" s="27"/>
      <c r="X55" s="27"/>
      <c r="Y55" s="27"/>
      <c r="Z55" s="27"/>
    </row>
    <row r="56" spans="1:26" x14ac:dyDescent="0.25">
      <c r="A56" s="59" t="s">
        <v>998</v>
      </c>
      <c r="B56" s="60">
        <f t="shared" si="1"/>
        <v>9.0299999999999994</v>
      </c>
      <c r="C56" s="79" t="s">
        <v>1044</v>
      </c>
      <c r="D56" s="148"/>
      <c r="E56" s="60"/>
      <c r="F56" s="27"/>
      <c r="G56" s="27"/>
      <c r="H56" s="27"/>
      <c r="I56" s="27"/>
      <c r="J56" s="27"/>
      <c r="K56" s="27"/>
      <c r="L56" s="27"/>
      <c r="M56" s="27"/>
      <c r="N56" s="27"/>
      <c r="O56" s="27"/>
      <c r="P56" s="27"/>
      <c r="Q56" s="27"/>
      <c r="R56" s="27"/>
      <c r="S56" s="27"/>
      <c r="T56" s="27"/>
      <c r="U56" s="27"/>
      <c r="V56" s="27"/>
      <c r="W56" s="27"/>
      <c r="X56" s="27"/>
      <c r="Y56" s="27"/>
      <c r="Z56" s="27"/>
    </row>
    <row r="57" spans="1:26" x14ac:dyDescent="0.25">
      <c r="A57" s="59" t="s">
        <v>998</v>
      </c>
      <c r="B57" s="60">
        <f t="shared" si="1"/>
        <v>9.0399999999999991</v>
      </c>
      <c r="C57" s="79" t="s">
        <v>1045</v>
      </c>
      <c r="D57" s="148"/>
      <c r="E57" s="60"/>
      <c r="F57" s="27"/>
      <c r="G57" s="27"/>
      <c r="H57" s="27"/>
      <c r="I57" s="27"/>
      <c r="J57" s="27"/>
      <c r="K57" s="27"/>
      <c r="L57" s="27"/>
      <c r="M57" s="27"/>
      <c r="N57" s="27"/>
      <c r="O57" s="27"/>
      <c r="P57" s="27"/>
      <c r="Q57" s="27"/>
      <c r="R57" s="27"/>
      <c r="S57" s="27"/>
      <c r="T57" s="27"/>
      <c r="U57" s="27"/>
      <c r="V57" s="27"/>
      <c r="W57" s="27"/>
      <c r="X57" s="27"/>
      <c r="Y57" s="27"/>
      <c r="Z57" s="27"/>
    </row>
    <row r="58" spans="1:26" x14ac:dyDescent="0.25">
      <c r="A58" s="59" t="s">
        <v>998</v>
      </c>
      <c r="B58" s="60">
        <f t="shared" si="1"/>
        <v>9.0499999999999989</v>
      </c>
      <c r="C58" s="174" t="s">
        <v>1046</v>
      </c>
      <c r="D58" s="148"/>
      <c r="E58" s="60"/>
      <c r="F58" s="27"/>
      <c r="G58" s="27"/>
      <c r="H58" s="27"/>
      <c r="I58" s="27"/>
      <c r="J58" s="27"/>
      <c r="K58" s="27"/>
      <c r="L58" s="27"/>
      <c r="M58" s="27"/>
      <c r="N58" s="27"/>
      <c r="O58" s="27"/>
      <c r="P58" s="27"/>
      <c r="Q58" s="27"/>
      <c r="R58" s="27"/>
      <c r="S58" s="27"/>
      <c r="T58" s="27"/>
      <c r="U58" s="27"/>
      <c r="V58" s="27"/>
      <c r="W58" s="27"/>
      <c r="X58" s="27"/>
      <c r="Y58" s="27"/>
      <c r="Z58" s="27"/>
    </row>
    <row r="59" spans="1:26" x14ac:dyDescent="0.25">
      <c r="A59" s="59" t="s">
        <v>998</v>
      </c>
      <c r="B59" s="60">
        <v>10</v>
      </c>
      <c r="C59" s="71" t="s">
        <v>1047</v>
      </c>
      <c r="D59" s="148"/>
      <c r="E59" s="60"/>
      <c r="F59" s="27"/>
      <c r="G59" s="27"/>
      <c r="H59" s="27"/>
      <c r="I59" s="27"/>
      <c r="J59" s="27"/>
      <c r="K59" s="27"/>
      <c r="L59" s="27"/>
      <c r="M59" s="27"/>
      <c r="N59" s="27"/>
      <c r="O59" s="27"/>
      <c r="P59" s="27"/>
      <c r="Q59" s="27"/>
      <c r="R59" s="27"/>
      <c r="S59" s="27"/>
      <c r="T59" s="27"/>
      <c r="U59" s="27"/>
      <c r="V59" s="27"/>
      <c r="W59" s="27"/>
      <c r="X59" s="27"/>
      <c r="Y59" s="27"/>
      <c r="Z59" s="27"/>
    </row>
    <row r="60" spans="1:26" ht="24.75" x14ac:dyDescent="0.25">
      <c r="A60" s="59" t="s">
        <v>998</v>
      </c>
      <c r="B60" s="60">
        <f t="shared" ref="B60:B63" si="2">SUM(B59+1)</f>
        <v>11</v>
      </c>
      <c r="C60" s="71" t="s">
        <v>1048</v>
      </c>
      <c r="D60" s="148"/>
      <c r="E60" s="124"/>
      <c r="F60" s="27"/>
      <c r="G60" s="27"/>
      <c r="H60" s="27"/>
      <c r="I60" s="27"/>
      <c r="J60" s="27"/>
      <c r="K60" s="27"/>
      <c r="L60" s="27"/>
      <c r="M60" s="27"/>
      <c r="N60" s="27"/>
      <c r="O60" s="27"/>
      <c r="P60" s="27"/>
      <c r="Q60" s="27"/>
      <c r="R60" s="27"/>
      <c r="S60" s="27"/>
      <c r="T60" s="27"/>
      <c r="U60" s="27"/>
      <c r="V60" s="27"/>
      <c r="W60" s="27"/>
      <c r="X60" s="27"/>
      <c r="Y60" s="27"/>
      <c r="Z60" s="27"/>
    </row>
    <row r="61" spans="1:26" ht="24.75" x14ac:dyDescent="0.25">
      <c r="A61" s="59" t="s">
        <v>998</v>
      </c>
      <c r="B61" s="60">
        <f t="shared" si="2"/>
        <v>12</v>
      </c>
      <c r="C61" s="79" t="s">
        <v>1049</v>
      </c>
      <c r="D61" s="148"/>
      <c r="E61" s="60"/>
      <c r="F61" s="27"/>
      <c r="G61" s="27"/>
      <c r="H61" s="27"/>
      <c r="I61" s="27"/>
      <c r="J61" s="27"/>
      <c r="K61" s="27"/>
      <c r="L61" s="27"/>
      <c r="M61" s="27"/>
      <c r="N61" s="27"/>
      <c r="O61" s="27"/>
      <c r="P61" s="27"/>
      <c r="Q61" s="27"/>
      <c r="R61" s="27"/>
      <c r="S61" s="27"/>
      <c r="T61" s="27"/>
      <c r="U61" s="27"/>
      <c r="V61" s="27"/>
      <c r="W61" s="27"/>
      <c r="X61" s="27"/>
      <c r="Y61" s="27"/>
      <c r="Z61" s="27"/>
    </row>
    <row r="62" spans="1:26" ht="24.75" x14ac:dyDescent="0.25">
      <c r="A62" s="59" t="s">
        <v>998</v>
      </c>
      <c r="B62" s="60">
        <f t="shared" si="2"/>
        <v>13</v>
      </c>
      <c r="C62" s="79" t="s">
        <v>1050</v>
      </c>
      <c r="D62" s="148"/>
      <c r="E62" s="60"/>
      <c r="F62" s="27"/>
      <c r="G62" s="27"/>
      <c r="H62" s="27"/>
      <c r="I62" s="27"/>
      <c r="J62" s="27"/>
      <c r="K62" s="27"/>
      <c r="L62" s="27"/>
      <c r="M62" s="27"/>
      <c r="N62" s="27"/>
      <c r="O62" s="27"/>
      <c r="P62" s="27"/>
      <c r="Q62" s="27"/>
      <c r="R62" s="27"/>
      <c r="S62" s="27"/>
      <c r="T62" s="27"/>
      <c r="U62" s="27"/>
      <c r="V62" s="27"/>
      <c r="W62" s="27"/>
      <c r="X62" s="27"/>
      <c r="Y62" s="27"/>
      <c r="Z62" s="27"/>
    </row>
    <row r="63" spans="1:26" ht="36.75" x14ac:dyDescent="0.25">
      <c r="A63" s="59" t="s">
        <v>998</v>
      </c>
      <c r="B63" s="60">
        <f t="shared" si="2"/>
        <v>14</v>
      </c>
      <c r="C63" s="78" t="s">
        <v>1051</v>
      </c>
      <c r="D63" s="148"/>
      <c r="E63" s="124"/>
      <c r="F63" s="27"/>
      <c r="G63" s="27"/>
      <c r="H63" s="27"/>
      <c r="I63" s="27"/>
      <c r="J63" s="27"/>
      <c r="K63" s="27"/>
      <c r="L63" s="27"/>
      <c r="M63" s="27"/>
      <c r="N63" s="27"/>
      <c r="O63" s="27"/>
      <c r="P63" s="27"/>
      <c r="Q63" s="27"/>
      <c r="R63" s="27"/>
      <c r="S63" s="27"/>
      <c r="T63" s="27"/>
      <c r="U63" s="27"/>
      <c r="V63" s="27"/>
      <c r="W63" s="27"/>
      <c r="X63" s="27"/>
      <c r="Y63" s="27"/>
      <c r="Z63" s="27"/>
    </row>
    <row r="64" spans="1:26" x14ac:dyDescent="0.25">
      <c r="A64" s="59" t="s">
        <v>998</v>
      </c>
      <c r="B64" s="60">
        <v>14.01</v>
      </c>
      <c r="C64" s="79" t="s">
        <v>1052</v>
      </c>
      <c r="D64" s="148"/>
      <c r="E64" s="60"/>
      <c r="F64" s="27"/>
      <c r="G64" s="27"/>
      <c r="H64" s="27"/>
      <c r="I64" s="27"/>
      <c r="J64" s="27"/>
      <c r="K64" s="27"/>
      <c r="L64" s="27"/>
      <c r="M64" s="27"/>
      <c r="N64" s="27"/>
      <c r="O64" s="27"/>
      <c r="P64" s="27"/>
      <c r="Q64" s="27"/>
      <c r="R64" s="27"/>
      <c r="S64" s="27"/>
      <c r="T64" s="27"/>
      <c r="U64" s="27"/>
      <c r="V64" s="27"/>
      <c r="W64" s="27"/>
      <c r="X64" s="27"/>
      <c r="Y64" s="27"/>
      <c r="Z64" s="27"/>
    </row>
    <row r="65" spans="1:26" x14ac:dyDescent="0.25">
      <c r="A65" s="59" t="s">
        <v>998</v>
      </c>
      <c r="B65" s="60">
        <f t="shared" ref="B65:B94" si="3">B64+0.01</f>
        <v>14.02</v>
      </c>
      <c r="C65" s="79" t="s">
        <v>1053</v>
      </c>
      <c r="D65" s="148"/>
      <c r="E65" s="60"/>
      <c r="F65" s="27"/>
      <c r="G65" s="27"/>
      <c r="H65" s="27"/>
      <c r="I65" s="27"/>
      <c r="J65" s="27"/>
      <c r="K65" s="27"/>
      <c r="L65" s="27"/>
      <c r="M65" s="27"/>
      <c r="N65" s="27"/>
      <c r="O65" s="27"/>
      <c r="P65" s="27"/>
      <c r="Q65" s="27"/>
      <c r="R65" s="27"/>
      <c r="S65" s="27"/>
      <c r="T65" s="27"/>
      <c r="U65" s="27"/>
      <c r="V65" s="27"/>
      <c r="W65" s="27"/>
      <c r="X65" s="27"/>
      <c r="Y65" s="27"/>
      <c r="Z65" s="27"/>
    </row>
    <row r="66" spans="1:26" x14ac:dyDescent="0.25">
      <c r="A66" s="59" t="s">
        <v>998</v>
      </c>
      <c r="B66" s="60">
        <f t="shared" si="3"/>
        <v>14.03</v>
      </c>
      <c r="C66" s="79" t="s">
        <v>1054</v>
      </c>
      <c r="D66" s="148"/>
      <c r="E66" s="60"/>
      <c r="F66" s="27"/>
      <c r="G66" s="27"/>
      <c r="H66" s="27"/>
      <c r="I66" s="27"/>
      <c r="J66" s="27"/>
      <c r="K66" s="27"/>
      <c r="L66" s="27"/>
      <c r="M66" s="27"/>
      <c r="N66" s="27"/>
      <c r="O66" s="27"/>
      <c r="P66" s="27"/>
      <c r="Q66" s="27"/>
      <c r="R66" s="27"/>
      <c r="S66" s="27"/>
      <c r="T66" s="27"/>
      <c r="U66" s="27"/>
      <c r="V66" s="27"/>
      <c r="W66" s="27"/>
      <c r="X66" s="27"/>
      <c r="Y66" s="27"/>
      <c r="Z66" s="27"/>
    </row>
    <row r="67" spans="1:26" x14ac:dyDescent="0.25">
      <c r="A67" s="59" t="s">
        <v>998</v>
      </c>
      <c r="B67" s="60">
        <f t="shared" si="3"/>
        <v>14.04</v>
      </c>
      <c r="C67" s="79" t="s">
        <v>1055</v>
      </c>
      <c r="D67" s="148"/>
      <c r="E67" s="60"/>
      <c r="F67" s="27"/>
      <c r="G67" s="27"/>
      <c r="H67" s="27"/>
      <c r="I67" s="27"/>
      <c r="J67" s="27"/>
      <c r="K67" s="27"/>
      <c r="L67" s="27"/>
      <c r="M67" s="27"/>
      <c r="N67" s="27"/>
      <c r="O67" s="27"/>
      <c r="P67" s="27"/>
      <c r="Q67" s="27"/>
      <c r="R67" s="27"/>
      <c r="S67" s="27"/>
      <c r="T67" s="27"/>
      <c r="U67" s="27"/>
      <c r="V67" s="27"/>
      <c r="W67" s="27"/>
      <c r="X67" s="27"/>
      <c r="Y67" s="27"/>
      <c r="Z67" s="27"/>
    </row>
    <row r="68" spans="1:26" x14ac:dyDescent="0.25">
      <c r="A68" s="59" t="s">
        <v>998</v>
      </c>
      <c r="B68" s="60">
        <f t="shared" si="3"/>
        <v>14.049999999999999</v>
      </c>
      <c r="C68" s="79" t="s">
        <v>1056</v>
      </c>
      <c r="D68" s="148"/>
      <c r="E68" s="60"/>
      <c r="F68" s="27"/>
      <c r="G68" s="27"/>
      <c r="H68" s="27"/>
      <c r="I68" s="27"/>
      <c r="J68" s="27"/>
      <c r="K68" s="27"/>
      <c r="L68" s="27"/>
      <c r="M68" s="27"/>
      <c r="N68" s="27"/>
      <c r="O68" s="27"/>
      <c r="P68" s="27"/>
      <c r="Q68" s="27"/>
      <c r="R68" s="27"/>
      <c r="S68" s="27"/>
      <c r="T68" s="27"/>
      <c r="U68" s="27"/>
      <c r="V68" s="27"/>
      <c r="W68" s="27"/>
      <c r="X68" s="27"/>
      <c r="Y68" s="27"/>
      <c r="Z68" s="27"/>
    </row>
    <row r="69" spans="1:26" x14ac:dyDescent="0.25">
      <c r="A69" s="59" t="s">
        <v>998</v>
      </c>
      <c r="B69" s="60">
        <f t="shared" si="3"/>
        <v>14.059999999999999</v>
      </c>
      <c r="C69" s="79" t="s">
        <v>1057</v>
      </c>
      <c r="D69" s="148"/>
      <c r="E69" s="60"/>
      <c r="F69" s="27"/>
      <c r="G69" s="27"/>
      <c r="H69" s="27"/>
      <c r="I69" s="27"/>
      <c r="J69" s="27"/>
      <c r="K69" s="27"/>
      <c r="L69" s="27"/>
      <c r="M69" s="27"/>
      <c r="N69" s="27"/>
      <c r="O69" s="27"/>
      <c r="P69" s="27"/>
      <c r="Q69" s="27"/>
      <c r="R69" s="27"/>
      <c r="S69" s="27"/>
      <c r="T69" s="27"/>
      <c r="U69" s="27"/>
      <c r="V69" s="27"/>
      <c r="W69" s="27"/>
      <c r="X69" s="27"/>
      <c r="Y69" s="27"/>
      <c r="Z69" s="27"/>
    </row>
    <row r="70" spans="1:26" x14ac:dyDescent="0.25">
      <c r="A70" s="59" t="s">
        <v>998</v>
      </c>
      <c r="B70" s="60">
        <f t="shared" si="3"/>
        <v>14.069999999999999</v>
      </c>
      <c r="C70" s="79" t="s">
        <v>1058</v>
      </c>
      <c r="D70" s="148"/>
      <c r="E70" s="60"/>
      <c r="F70" s="27"/>
      <c r="G70" s="27"/>
      <c r="H70" s="27"/>
      <c r="I70" s="27"/>
      <c r="J70" s="27"/>
      <c r="K70" s="27"/>
      <c r="L70" s="27"/>
      <c r="M70" s="27"/>
      <c r="N70" s="27"/>
      <c r="O70" s="27"/>
      <c r="P70" s="27"/>
      <c r="Q70" s="27"/>
      <c r="R70" s="27"/>
      <c r="S70" s="27"/>
      <c r="T70" s="27"/>
      <c r="U70" s="27"/>
      <c r="V70" s="27"/>
      <c r="W70" s="27"/>
      <c r="X70" s="27"/>
      <c r="Y70" s="27"/>
      <c r="Z70" s="27"/>
    </row>
    <row r="71" spans="1:26" x14ac:dyDescent="0.25">
      <c r="A71" s="59" t="s">
        <v>998</v>
      </c>
      <c r="B71" s="60">
        <f t="shared" si="3"/>
        <v>14.079999999999998</v>
      </c>
      <c r="C71" s="79" t="s">
        <v>1059</v>
      </c>
      <c r="D71" s="148"/>
      <c r="E71" s="60"/>
      <c r="F71" s="27"/>
      <c r="G71" s="27"/>
      <c r="H71" s="27"/>
      <c r="I71" s="27"/>
      <c r="J71" s="27"/>
      <c r="K71" s="27"/>
      <c r="L71" s="27"/>
      <c r="M71" s="27"/>
      <c r="N71" s="27"/>
      <c r="O71" s="27"/>
      <c r="P71" s="27"/>
      <c r="Q71" s="27"/>
      <c r="R71" s="27"/>
      <c r="S71" s="27"/>
      <c r="T71" s="27"/>
      <c r="U71" s="27"/>
      <c r="V71" s="27"/>
      <c r="W71" s="27"/>
      <c r="X71" s="27"/>
      <c r="Y71" s="27"/>
      <c r="Z71" s="27"/>
    </row>
    <row r="72" spans="1:26" x14ac:dyDescent="0.25">
      <c r="A72" s="59" t="s">
        <v>998</v>
      </c>
      <c r="B72" s="60">
        <f t="shared" si="3"/>
        <v>14.089999999999998</v>
      </c>
      <c r="C72" s="79" t="s">
        <v>1060</v>
      </c>
      <c r="D72" s="148"/>
      <c r="E72" s="60"/>
      <c r="F72" s="27"/>
      <c r="G72" s="27"/>
      <c r="H72" s="27"/>
      <c r="I72" s="27"/>
      <c r="J72" s="27"/>
      <c r="K72" s="27"/>
      <c r="L72" s="27"/>
      <c r="M72" s="27"/>
      <c r="N72" s="27"/>
      <c r="O72" s="27"/>
      <c r="P72" s="27"/>
      <c r="Q72" s="27"/>
      <c r="R72" s="27"/>
      <c r="S72" s="27"/>
      <c r="T72" s="27"/>
      <c r="U72" s="27"/>
      <c r="V72" s="27"/>
      <c r="W72" s="27"/>
      <c r="X72" s="27"/>
      <c r="Y72" s="27"/>
      <c r="Z72" s="27"/>
    </row>
    <row r="73" spans="1:26" x14ac:dyDescent="0.25">
      <c r="A73" s="59" t="s">
        <v>998</v>
      </c>
      <c r="B73" s="60">
        <f t="shared" si="3"/>
        <v>14.099999999999998</v>
      </c>
      <c r="C73" s="79" t="s">
        <v>1061</v>
      </c>
      <c r="D73" s="148"/>
      <c r="E73" s="60"/>
      <c r="F73" s="27"/>
      <c r="G73" s="27"/>
      <c r="H73" s="27"/>
      <c r="I73" s="27"/>
      <c r="J73" s="27"/>
      <c r="K73" s="27"/>
      <c r="L73" s="27"/>
      <c r="M73" s="27"/>
      <c r="N73" s="27"/>
      <c r="O73" s="27"/>
      <c r="P73" s="27"/>
      <c r="Q73" s="27"/>
      <c r="R73" s="27"/>
      <c r="S73" s="27"/>
      <c r="T73" s="27"/>
      <c r="U73" s="27"/>
      <c r="V73" s="27"/>
      <c r="W73" s="27"/>
      <c r="X73" s="27"/>
      <c r="Y73" s="27"/>
      <c r="Z73" s="27"/>
    </row>
    <row r="74" spans="1:26" x14ac:dyDescent="0.25">
      <c r="A74" s="59" t="s">
        <v>998</v>
      </c>
      <c r="B74" s="60">
        <f t="shared" si="3"/>
        <v>14.109999999999998</v>
      </c>
      <c r="C74" s="79" t="s">
        <v>1062</v>
      </c>
      <c r="D74" s="148"/>
      <c r="E74" s="129"/>
      <c r="F74" s="27"/>
      <c r="G74" s="27"/>
      <c r="H74" s="27"/>
      <c r="I74" s="27"/>
      <c r="J74" s="27"/>
      <c r="K74" s="27"/>
      <c r="L74" s="27"/>
      <c r="M74" s="27"/>
      <c r="N74" s="27"/>
      <c r="O74" s="27"/>
      <c r="P74" s="27"/>
      <c r="Q74" s="27"/>
      <c r="R74" s="27"/>
      <c r="S74" s="27"/>
      <c r="T74" s="27"/>
      <c r="U74" s="27"/>
      <c r="V74" s="27"/>
      <c r="W74" s="27"/>
      <c r="X74" s="27"/>
      <c r="Y74" s="27"/>
      <c r="Z74" s="27"/>
    </row>
    <row r="75" spans="1:26" x14ac:dyDescent="0.25">
      <c r="A75" s="59" t="s">
        <v>998</v>
      </c>
      <c r="B75" s="60">
        <f t="shared" si="3"/>
        <v>14.119999999999997</v>
      </c>
      <c r="C75" s="79" t="s">
        <v>1063</v>
      </c>
      <c r="D75" s="148"/>
      <c r="E75" s="60"/>
      <c r="F75" s="27"/>
      <c r="G75" s="27"/>
      <c r="H75" s="27"/>
      <c r="I75" s="27"/>
      <c r="J75" s="27"/>
      <c r="K75" s="27"/>
      <c r="L75" s="27"/>
      <c r="M75" s="27"/>
      <c r="N75" s="27"/>
      <c r="O75" s="27"/>
      <c r="P75" s="27"/>
      <c r="Q75" s="27"/>
      <c r="R75" s="27"/>
      <c r="S75" s="27"/>
      <c r="T75" s="27"/>
      <c r="U75" s="27"/>
      <c r="V75" s="27"/>
      <c r="W75" s="27"/>
      <c r="X75" s="27"/>
      <c r="Y75" s="27"/>
      <c r="Z75" s="27"/>
    </row>
    <row r="76" spans="1:26" x14ac:dyDescent="0.25">
      <c r="A76" s="59" t="s">
        <v>998</v>
      </c>
      <c r="B76" s="60">
        <f t="shared" si="3"/>
        <v>14.129999999999997</v>
      </c>
      <c r="C76" s="79" t="s">
        <v>1064</v>
      </c>
      <c r="D76" s="148"/>
      <c r="E76" s="60"/>
      <c r="F76" s="27"/>
      <c r="G76" s="27"/>
      <c r="H76" s="27"/>
      <c r="I76" s="27"/>
      <c r="J76" s="27"/>
      <c r="K76" s="27"/>
      <c r="L76" s="27"/>
      <c r="M76" s="27"/>
      <c r="N76" s="27"/>
      <c r="O76" s="27"/>
      <c r="P76" s="27"/>
      <c r="Q76" s="27"/>
      <c r="R76" s="27"/>
      <c r="S76" s="27"/>
      <c r="T76" s="27"/>
      <c r="U76" s="27"/>
      <c r="V76" s="27"/>
      <c r="W76" s="27"/>
      <c r="X76" s="27"/>
      <c r="Y76" s="27"/>
      <c r="Z76" s="27"/>
    </row>
    <row r="77" spans="1:26" x14ac:dyDescent="0.25">
      <c r="A77" s="59" t="s">
        <v>998</v>
      </c>
      <c r="B77" s="60">
        <f t="shared" si="3"/>
        <v>14.139999999999997</v>
      </c>
      <c r="C77" s="79" t="s">
        <v>1065</v>
      </c>
      <c r="D77" s="148"/>
      <c r="E77" s="60"/>
      <c r="F77" s="27"/>
      <c r="G77" s="27"/>
      <c r="H77" s="27"/>
      <c r="I77" s="27"/>
      <c r="J77" s="27"/>
      <c r="K77" s="27"/>
      <c r="L77" s="27"/>
      <c r="M77" s="27"/>
      <c r="N77" s="27"/>
      <c r="O77" s="27"/>
      <c r="P77" s="27"/>
      <c r="Q77" s="27"/>
      <c r="R77" s="27"/>
      <c r="S77" s="27"/>
      <c r="T77" s="27"/>
      <c r="U77" s="27"/>
      <c r="V77" s="27"/>
      <c r="W77" s="27"/>
      <c r="X77" s="27"/>
      <c r="Y77" s="27"/>
      <c r="Z77" s="27"/>
    </row>
    <row r="78" spans="1:26" x14ac:dyDescent="0.25">
      <c r="A78" s="59" t="s">
        <v>998</v>
      </c>
      <c r="B78" s="60">
        <f t="shared" si="3"/>
        <v>14.149999999999997</v>
      </c>
      <c r="C78" s="79" t="s">
        <v>1066</v>
      </c>
      <c r="D78" s="148"/>
      <c r="E78" s="60"/>
      <c r="F78" s="27"/>
      <c r="G78" s="27"/>
      <c r="H78" s="27"/>
      <c r="I78" s="27"/>
      <c r="J78" s="27"/>
      <c r="K78" s="27"/>
      <c r="L78" s="27"/>
      <c r="M78" s="27"/>
      <c r="N78" s="27"/>
      <c r="O78" s="27"/>
      <c r="P78" s="27"/>
      <c r="Q78" s="27"/>
      <c r="R78" s="27"/>
      <c r="S78" s="27"/>
      <c r="T78" s="27"/>
      <c r="U78" s="27"/>
      <c r="V78" s="27"/>
      <c r="W78" s="27"/>
      <c r="X78" s="27"/>
      <c r="Y78" s="27"/>
      <c r="Z78" s="27"/>
    </row>
    <row r="79" spans="1:26" x14ac:dyDescent="0.25">
      <c r="A79" s="59" t="s">
        <v>998</v>
      </c>
      <c r="B79" s="60">
        <f t="shared" si="3"/>
        <v>14.159999999999997</v>
      </c>
      <c r="C79" s="79" t="s">
        <v>1067</v>
      </c>
      <c r="D79" s="148"/>
      <c r="E79" s="60"/>
      <c r="F79" s="27"/>
      <c r="G79" s="27"/>
      <c r="H79" s="27"/>
      <c r="I79" s="27"/>
      <c r="J79" s="27"/>
      <c r="K79" s="27"/>
      <c r="L79" s="27"/>
      <c r="M79" s="27"/>
      <c r="N79" s="27"/>
      <c r="O79" s="27"/>
      <c r="P79" s="27"/>
      <c r="Q79" s="27"/>
      <c r="R79" s="27"/>
      <c r="S79" s="27"/>
      <c r="T79" s="27"/>
      <c r="U79" s="27"/>
      <c r="V79" s="27"/>
      <c r="W79" s="27"/>
      <c r="X79" s="27"/>
      <c r="Y79" s="27"/>
      <c r="Z79" s="27"/>
    </row>
    <row r="80" spans="1:26" ht="24.75" x14ac:dyDescent="0.25">
      <c r="A80" s="59" t="s">
        <v>998</v>
      </c>
      <c r="B80" s="60">
        <f t="shared" si="3"/>
        <v>14.169999999999996</v>
      </c>
      <c r="C80" s="79" t="s">
        <v>1068</v>
      </c>
      <c r="D80" s="148"/>
      <c r="E80" s="60"/>
      <c r="F80" s="27"/>
      <c r="G80" s="27"/>
      <c r="H80" s="27"/>
      <c r="I80" s="27"/>
      <c r="J80" s="27"/>
      <c r="K80" s="27"/>
      <c r="L80" s="27"/>
      <c r="M80" s="27"/>
      <c r="N80" s="27"/>
      <c r="O80" s="27"/>
      <c r="P80" s="27"/>
      <c r="Q80" s="27"/>
      <c r="R80" s="27"/>
      <c r="S80" s="27"/>
      <c r="T80" s="27"/>
      <c r="U80" s="27"/>
      <c r="V80" s="27"/>
      <c r="W80" s="27"/>
      <c r="X80" s="27"/>
      <c r="Y80" s="27"/>
      <c r="Z80" s="27"/>
    </row>
    <row r="81" spans="1:26" ht="36.75" x14ac:dyDescent="0.25">
      <c r="A81" s="59" t="s">
        <v>998</v>
      </c>
      <c r="B81" s="60">
        <f t="shared" si="3"/>
        <v>14.179999999999996</v>
      </c>
      <c r="C81" s="79" t="s">
        <v>1069</v>
      </c>
      <c r="D81" s="148"/>
      <c r="E81" s="60"/>
      <c r="F81" s="27"/>
      <c r="G81" s="27"/>
      <c r="H81" s="27"/>
      <c r="I81" s="27"/>
      <c r="J81" s="27"/>
      <c r="K81" s="27"/>
      <c r="L81" s="27"/>
      <c r="M81" s="27"/>
      <c r="N81" s="27"/>
      <c r="O81" s="27"/>
      <c r="P81" s="27"/>
      <c r="Q81" s="27"/>
      <c r="R81" s="27"/>
      <c r="S81" s="27"/>
      <c r="T81" s="27"/>
      <c r="U81" s="27"/>
      <c r="V81" s="27"/>
      <c r="W81" s="27"/>
      <c r="X81" s="27"/>
      <c r="Y81" s="27"/>
      <c r="Z81" s="27"/>
    </row>
    <row r="82" spans="1:26" ht="24.75" x14ac:dyDescent="0.25">
      <c r="A82" s="59" t="s">
        <v>998</v>
      </c>
      <c r="B82" s="60">
        <f t="shared" si="3"/>
        <v>14.189999999999996</v>
      </c>
      <c r="C82" s="79" t="s">
        <v>1070</v>
      </c>
      <c r="D82" s="148"/>
      <c r="E82" s="158"/>
      <c r="F82" s="27"/>
      <c r="G82" s="27"/>
      <c r="H82" s="27"/>
      <c r="I82" s="27"/>
      <c r="J82" s="27"/>
      <c r="K82" s="27"/>
      <c r="L82" s="27"/>
      <c r="M82" s="27"/>
      <c r="N82" s="27"/>
      <c r="O82" s="27"/>
      <c r="P82" s="27"/>
      <c r="Q82" s="27"/>
      <c r="R82" s="27"/>
      <c r="S82" s="27"/>
      <c r="T82" s="27"/>
      <c r="U82" s="27"/>
      <c r="V82" s="27"/>
      <c r="W82" s="27"/>
      <c r="X82" s="27"/>
      <c r="Y82" s="27"/>
      <c r="Z82" s="27"/>
    </row>
    <row r="83" spans="1:26" x14ac:dyDescent="0.25">
      <c r="A83" s="59" t="s">
        <v>998</v>
      </c>
      <c r="B83" s="60">
        <f t="shared" si="3"/>
        <v>14.199999999999996</v>
      </c>
      <c r="C83" s="79" t="s">
        <v>1071</v>
      </c>
      <c r="D83" s="148"/>
      <c r="E83" s="129"/>
      <c r="F83" s="27"/>
      <c r="G83" s="27"/>
      <c r="H83" s="27"/>
      <c r="I83" s="27"/>
      <c r="J83" s="27"/>
      <c r="K83" s="27"/>
      <c r="L83" s="27"/>
      <c r="M83" s="27"/>
      <c r="N83" s="27"/>
      <c r="O83" s="27"/>
      <c r="P83" s="27"/>
      <c r="Q83" s="27"/>
      <c r="R83" s="27"/>
      <c r="S83" s="27"/>
      <c r="T83" s="27"/>
      <c r="U83" s="27"/>
      <c r="V83" s="27"/>
      <c r="W83" s="27"/>
      <c r="X83" s="27"/>
      <c r="Y83" s="27"/>
      <c r="Z83" s="27"/>
    </row>
    <row r="84" spans="1:26" x14ac:dyDescent="0.25">
      <c r="A84" s="59" t="s">
        <v>998</v>
      </c>
      <c r="B84" s="60">
        <f t="shared" si="3"/>
        <v>14.209999999999996</v>
      </c>
      <c r="C84" s="79" t="s">
        <v>1072</v>
      </c>
      <c r="D84" s="148"/>
      <c r="E84" s="60"/>
      <c r="F84" s="27"/>
      <c r="G84" s="27"/>
      <c r="H84" s="27"/>
      <c r="I84" s="27"/>
      <c r="J84" s="27"/>
      <c r="K84" s="27"/>
      <c r="L84" s="27"/>
      <c r="M84" s="27"/>
      <c r="N84" s="27"/>
      <c r="O84" s="27"/>
      <c r="P84" s="27"/>
      <c r="Q84" s="27"/>
      <c r="R84" s="27"/>
      <c r="S84" s="27"/>
      <c r="T84" s="27"/>
      <c r="U84" s="27"/>
      <c r="V84" s="27"/>
      <c r="W84" s="27"/>
      <c r="X84" s="27"/>
      <c r="Y84" s="27"/>
      <c r="Z84" s="27"/>
    </row>
    <row r="85" spans="1:26" x14ac:dyDescent="0.25">
      <c r="A85" s="59" t="s">
        <v>998</v>
      </c>
      <c r="B85" s="60">
        <f t="shared" si="3"/>
        <v>14.219999999999995</v>
      </c>
      <c r="C85" s="79" t="s">
        <v>1073</v>
      </c>
      <c r="D85" s="148"/>
      <c r="E85" s="60"/>
      <c r="F85" s="27"/>
      <c r="G85" s="27"/>
      <c r="H85" s="27"/>
      <c r="I85" s="27"/>
      <c r="J85" s="27"/>
      <c r="K85" s="27"/>
      <c r="L85" s="27"/>
      <c r="M85" s="27"/>
      <c r="N85" s="27"/>
      <c r="O85" s="27"/>
      <c r="P85" s="27"/>
      <c r="Q85" s="27"/>
      <c r="R85" s="27"/>
      <c r="S85" s="27"/>
      <c r="T85" s="27"/>
      <c r="U85" s="27"/>
      <c r="V85" s="27"/>
      <c r="W85" s="27"/>
      <c r="X85" s="27"/>
      <c r="Y85" s="27"/>
      <c r="Z85" s="27"/>
    </row>
    <row r="86" spans="1:26" x14ac:dyDescent="0.25">
      <c r="A86" s="59" t="s">
        <v>998</v>
      </c>
      <c r="B86" s="60">
        <f t="shared" si="3"/>
        <v>14.229999999999995</v>
      </c>
      <c r="C86" s="79" t="s">
        <v>1074</v>
      </c>
      <c r="D86" s="148"/>
      <c r="E86" s="60"/>
      <c r="F86" s="27"/>
      <c r="G86" s="27"/>
      <c r="H86" s="27"/>
      <c r="I86" s="27"/>
      <c r="J86" s="27"/>
      <c r="K86" s="27"/>
      <c r="L86" s="27"/>
      <c r="M86" s="27"/>
      <c r="N86" s="27"/>
      <c r="O86" s="27"/>
      <c r="P86" s="27"/>
      <c r="Q86" s="27"/>
      <c r="R86" s="27"/>
      <c r="S86" s="27"/>
      <c r="T86" s="27"/>
      <c r="U86" s="27"/>
      <c r="V86" s="27"/>
      <c r="W86" s="27"/>
      <c r="X86" s="27"/>
      <c r="Y86" s="27"/>
      <c r="Z86" s="27"/>
    </row>
    <row r="87" spans="1:26" x14ac:dyDescent="0.25">
      <c r="A87" s="59" t="s">
        <v>998</v>
      </c>
      <c r="B87" s="60">
        <f t="shared" si="3"/>
        <v>14.239999999999995</v>
      </c>
      <c r="C87" s="79" t="s">
        <v>1075</v>
      </c>
      <c r="D87" s="148"/>
      <c r="E87" s="60"/>
      <c r="F87" s="27"/>
      <c r="G87" s="27"/>
      <c r="H87" s="27"/>
      <c r="I87" s="27"/>
      <c r="J87" s="27"/>
      <c r="K87" s="27"/>
      <c r="L87" s="27"/>
      <c r="M87" s="27"/>
      <c r="N87" s="27"/>
      <c r="O87" s="27"/>
      <c r="P87" s="27"/>
      <c r="Q87" s="27"/>
      <c r="R87" s="27"/>
      <c r="S87" s="27"/>
      <c r="T87" s="27"/>
      <c r="U87" s="27"/>
      <c r="V87" s="27"/>
      <c r="W87" s="27"/>
      <c r="X87" s="27"/>
      <c r="Y87" s="27"/>
      <c r="Z87" s="27"/>
    </row>
    <row r="88" spans="1:26" ht="24.75" x14ac:dyDescent="0.25">
      <c r="A88" s="59" t="s">
        <v>998</v>
      </c>
      <c r="B88" s="60">
        <f t="shared" si="3"/>
        <v>14.249999999999995</v>
      </c>
      <c r="C88" s="79" t="s">
        <v>1076</v>
      </c>
      <c r="D88" s="148"/>
      <c r="E88" s="60"/>
      <c r="F88" s="27"/>
      <c r="G88" s="27"/>
      <c r="H88" s="27"/>
      <c r="I88" s="27"/>
      <c r="J88" s="27"/>
      <c r="K88" s="27"/>
      <c r="L88" s="27"/>
      <c r="M88" s="27"/>
      <c r="N88" s="27"/>
      <c r="O88" s="27"/>
      <c r="P88" s="27"/>
      <c r="Q88" s="27"/>
      <c r="R88" s="27"/>
      <c r="S88" s="27"/>
      <c r="T88" s="27"/>
      <c r="U88" s="27"/>
      <c r="V88" s="27"/>
      <c r="W88" s="27"/>
      <c r="X88" s="27"/>
      <c r="Y88" s="27"/>
      <c r="Z88" s="27"/>
    </row>
    <row r="89" spans="1:26" x14ac:dyDescent="0.25">
      <c r="A89" s="59" t="s">
        <v>998</v>
      </c>
      <c r="B89" s="60">
        <f t="shared" si="3"/>
        <v>14.259999999999994</v>
      </c>
      <c r="C89" s="79" t="s">
        <v>1077</v>
      </c>
      <c r="D89" s="148"/>
      <c r="E89" s="124"/>
      <c r="F89" s="27"/>
      <c r="G89" s="27"/>
      <c r="H89" s="27"/>
      <c r="I89" s="27"/>
      <c r="J89" s="27"/>
      <c r="K89" s="27"/>
      <c r="L89" s="27"/>
      <c r="M89" s="27"/>
      <c r="N89" s="27"/>
      <c r="O89" s="27"/>
      <c r="P89" s="27"/>
      <c r="Q89" s="27"/>
      <c r="R89" s="27"/>
      <c r="S89" s="27"/>
      <c r="T89" s="27"/>
      <c r="U89" s="27"/>
      <c r="V89" s="27"/>
      <c r="W89" s="27"/>
      <c r="X89" s="27"/>
      <c r="Y89" s="27"/>
      <c r="Z89" s="27"/>
    </row>
    <row r="90" spans="1:26" ht="24.75" x14ac:dyDescent="0.25">
      <c r="A90" s="59" t="s">
        <v>998</v>
      </c>
      <c r="B90" s="60">
        <f t="shared" si="3"/>
        <v>14.269999999999994</v>
      </c>
      <c r="C90" s="79" t="s">
        <v>1078</v>
      </c>
      <c r="D90" s="148"/>
      <c r="E90" s="129"/>
      <c r="F90" s="27"/>
      <c r="G90" s="27"/>
      <c r="H90" s="27"/>
      <c r="I90" s="27"/>
      <c r="J90" s="27"/>
      <c r="K90" s="27"/>
      <c r="L90" s="27"/>
      <c r="M90" s="27"/>
      <c r="N90" s="27"/>
      <c r="O90" s="27"/>
      <c r="P90" s="27"/>
      <c r="Q90" s="27"/>
      <c r="R90" s="27"/>
      <c r="S90" s="27"/>
      <c r="T90" s="27"/>
      <c r="U90" s="27"/>
      <c r="V90" s="27"/>
      <c r="W90" s="27"/>
      <c r="X90" s="27"/>
      <c r="Y90" s="27"/>
      <c r="Z90" s="27"/>
    </row>
    <row r="91" spans="1:26" x14ac:dyDescent="0.25">
      <c r="A91" s="59" t="s">
        <v>998</v>
      </c>
      <c r="B91" s="60">
        <f t="shared" si="3"/>
        <v>14.279999999999994</v>
      </c>
      <c r="C91" s="79" t="s">
        <v>1079</v>
      </c>
      <c r="D91" s="148"/>
      <c r="E91" s="60"/>
      <c r="F91" s="27"/>
      <c r="G91" s="27"/>
      <c r="H91" s="27"/>
      <c r="I91" s="27"/>
      <c r="J91" s="27"/>
      <c r="K91" s="27"/>
      <c r="L91" s="27"/>
      <c r="M91" s="27"/>
      <c r="N91" s="27"/>
      <c r="O91" s="27"/>
      <c r="P91" s="27"/>
      <c r="Q91" s="27"/>
      <c r="R91" s="27"/>
      <c r="S91" s="27"/>
      <c r="T91" s="27"/>
      <c r="U91" s="27"/>
      <c r="V91" s="27"/>
      <c r="W91" s="27"/>
      <c r="X91" s="27"/>
      <c r="Y91" s="27"/>
      <c r="Z91" s="27"/>
    </row>
    <row r="92" spans="1:26" x14ac:dyDescent="0.25">
      <c r="A92" s="59" t="s">
        <v>998</v>
      </c>
      <c r="B92" s="60">
        <f t="shared" si="3"/>
        <v>14.289999999999994</v>
      </c>
      <c r="C92" s="79" t="s">
        <v>1080</v>
      </c>
      <c r="D92" s="148"/>
      <c r="E92" s="60"/>
      <c r="F92" s="27"/>
      <c r="G92" s="27"/>
      <c r="H92" s="27"/>
      <c r="I92" s="27"/>
      <c r="J92" s="27"/>
      <c r="K92" s="27"/>
      <c r="L92" s="27"/>
      <c r="M92" s="27"/>
      <c r="N92" s="27"/>
      <c r="O92" s="27"/>
      <c r="P92" s="27"/>
      <c r="Q92" s="27"/>
      <c r="R92" s="27"/>
      <c r="S92" s="27"/>
      <c r="T92" s="27"/>
      <c r="U92" s="27"/>
      <c r="V92" s="27"/>
      <c r="W92" s="27"/>
      <c r="X92" s="27"/>
      <c r="Y92" s="27"/>
      <c r="Z92" s="27"/>
    </row>
    <row r="93" spans="1:26" x14ac:dyDescent="0.25">
      <c r="A93" s="59" t="s">
        <v>998</v>
      </c>
      <c r="B93" s="60">
        <f t="shared" si="3"/>
        <v>14.299999999999994</v>
      </c>
      <c r="C93" s="79" t="s">
        <v>1081</v>
      </c>
      <c r="D93" s="148"/>
      <c r="E93" s="60"/>
      <c r="F93" s="27"/>
      <c r="G93" s="27"/>
      <c r="H93" s="27"/>
      <c r="I93" s="27"/>
      <c r="J93" s="27"/>
      <c r="K93" s="27"/>
      <c r="L93" s="27"/>
      <c r="M93" s="27"/>
      <c r="N93" s="27"/>
      <c r="O93" s="27"/>
      <c r="P93" s="27"/>
      <c r="Q93" s="27"/>
      <c r="R93" s="27"/>
      <c r="S93" s="27"/>
      <c r="T93" s="27"/>
      <c r="U93" s="27"/>
      <c r="V93" s="27"/>
      <c r="W93" s="27"/>
      <c r="X93" s="27"/>
      <c r="Y93" s="27"/>
      <c r="Z93" s="27"/>
    </row>
    <row r="94" spans="1:26" x14ac:dyDescent="0.25">
      <c r="A94" s="59" t="s">
        <v>998</v>
      </c>
      <c r="B94" s="60">
        <f t="shared" si="3"/>
        <v>14.309999999999993</v>
      </c>
      <c r="C94" s="79" t="s">
        <v>1082</v>
      </c>
      <c r="D94" s="148"/>
      <c r="E94" s="60"/>
      <c r="F94" s="27"/>
      <c r="G94" s="27"/>
      <c r="H94" s="27"/>
      <c r="I94" s="27"/>
      <c r="J94" s="27"/>
      <c r="K94" s="27"/>
      <c r="L94" s="27"/>
      <c r="M94" s="27"/>
      <c r="N94" s="27"/>
      <c r="O94" s="27"/>
      <c r="P94" s="27"/>
      <c r="Q94" s="27"/>
      <c r="R94" s="27"/>
      <c r="S94" s="27"/>
      <c r="T94" s="27"/>
      <c r="U94" s="27"/>
      <c r="V94" s="27"/>
      <c r="W94" s="27"/>
      <c r="X94" s="27"/>
      <c r="Y94" s="27"/>
      <c r="Z94" s="27"/>
    </row>
    <row r="95" spans="1:26" ht="24.75" x14ac:dyDescent="0.25">
      <c r="A95" s="59" t="s">
        <v>998</v>
      </c>
      <c r="B95" s="60">
        <v>15</v>
      </c>
      <c r="C95" s="78" t="s">
        <v>1083</v>
      </c>
      <c r="D95" s="148"/>
      <c r="E95" s="60"/>
      <c r="F95" s="27"/>
      <c r="G95" s="27"/>
      <c r="H95" s="27"/>
      <c r="I95" s="27"/>
      <c r="J95" s="27"/>
      <c r="K95" s="27"/>
      <c r="L95" s="27"/>
      <c r="M95" s="27"/>
      <c r="N95" s="27"/>
      <c r="O95" s="27"/>
      <c r="P95" s="27"/>
      <c r="Q95" s="27"/>
      <c r="R95" s="27"/>
      <c r="S95" s="27"/>
      <c r="T95" s="27"/>
      <c r="U95" s="27"/>
      <c r="V95" s="27"/>
      <c r="W95" s="27"/>
      <c r="X95" s="27"/>
      <c r="Y95" s="27"/>
      <c r="Z95" s="27"/>
    </row>
    <row r="96" spans="1:26" ht="24.75" x14ac:dyDescent="0.25">
      <c r="A96" s="59" t="s">
        <v>998</v>
      </c>
      <c r="B96" s="60">
        <f t="shared" ref="B96:B100" si="4">SUM(B95+1)</f>
        <v>16</v>
      </c>
      <c r="C96" s="78" t="s">
        <v>1084</v>
      </c>
      <c r="D96" s="148"/>
      <c r="E96" s="60"/>
      <c r="F96" s="27"/>
      <c r="G96" s="27"/>
      <c r="H96" s="27"/>
      <c r="I96" s="27"/>
      <c r="J96" s="27"/>
      <c r="K96" s="27"/>
      <c r="L96" s="27"/>
      <c r="M96" s="27"/>
      <c r="N96" s="27"/>
      <c r="O96" s="27"/>
      <c r="P96" s="27"/>
      <c r="Q96" s="27"/>
      <c r="R96" s="27"/>
      <c r="S96" s="27"/>
      <c r="T96" s="27"/>
      <c r="U96" s="27"/>
      <c r="V96" s="27"/>
      <c r="W96" s="27"/>
      <c r="X96" s="27"/>
      <c r="Y96" s="27"/>
      <c r="Z96" s="27"/>
    </row>
    <row r="97" spans="1:26" ht="36.75" x14ac:dyDescent="0.25">
      <c r="A97" s="59" t="s">
        <v>998</v>
      </c>
      <c r="B97" s="60">
        <f t="shared" si="4"/>
        <v>17</v>
      </c>
      <c r="C97" s="78" t="s">
        <v>1085</v>
      </c>
      <c r="D97" s="148"/>
      <c r="E97" s="60"/>
      <c r="F97" s="27"/>
      <c r="G97" s="27"/>
      <c r="H97" s="27"/>
      <c r="I97" s="27"/>
      <c r="J97" s="27"/>
      <c r="K97" s="27"/>
      <c r="L97" s="27"/>
      <c r="M97" s="27"/>
      <c r="N97" s="27"/>
      <c r="O97" s="27"/>
      <c r="P97" s="27"/>
      <c r="Q97" s="27"/>
      <c r="R97" s="27"/>
      <c r="S97" s="27"/>
      <c r="T97" s="27"/>
      <c r="U97" s="27"/>
      <c r="V97" s="27"/>
      <c r="W97" s="27"/>
      <c r="X97" s="27"/>
      <c r="Y97" s="27"/>
      <c r="Z97" s="27"/>
    </row>
    <row r="98" spans="1:26" ht="24.75" x14ac:dyDescent="0.25">
      <c r="A98" s="59" t="s">
        <v>998</v>
      </c>
      <c r="B98" s="60">
        <f t="shared" si="4"/>
        <v>18</v>
      </c>
      <c r="C98" s="78" t="s">
        <v>1086</v>
      </c>
      <c r="D98" s="148"/>
      <c r="E98" s="60"/>
      <c r="F98" s="27"/>
      <c r="G98" s="27"/>
      <c r="H98" s="27"/>
      <c r="I98" s="27"/>
      <c r="J98" s="27"/>
      <c r="K98" s="27"/>
      <c r="L98" s="27"/>
      <c r="M98" s="27"/>
      <c r="N98" s="27"/>
      <c r="O98" s="27"/>
      <c r="P98" s="27"/>
      <c r="Q98" s="27"/>
      <c r="R98" s="27"/>
      <c r="S98" s="27"/>
      <c r="T98" s="27"/>
      <c r="U98" s="27"/>
      <c r="V98" s="27"/>
      <c r="W98" s="27"/>
      <c r="X98" s="27"/>
      <c r="Y98" s="27"/>
      <c r="Z98" s="27"/>
    </row>
    <row r="99" spans="1:26" ht="36.75" x14ac:dyDescent="0.25">
      <c r="A99" s="59" t="s">
        <v>998</v>
      </c>
      <c r="B99" s="60">
        <f t="shared" si="4"/>
        <v>19</v>
      </c>
      <c r="C99" s="78" t="s">
        <v>1087</v>
      </c>
      <c r="D99" s="148"/>
      <c r="E99" s="60"/>
      <c r="F99" s="27"/>
      <c r="G99" s="27"/>
      <c r="H99" s="27"/>
      <c r="I99" s="27"/>
      <c r="J99" s="27"/>
      <c r="K99" s="27"/>
      <c r="L99" s="27"/>
      <c r="M99" s="27"/>
      <c r="N99" s="27"/>
      <c r="O99" s="27"/>
      <c r="P99" s="27"/>
      <c r="Q99" s="27"/>
      <c r="R99" s="27"/>
      <c r="S99" s="27"/>
      <c r="T99" s="27"/>
      <c r="U99" s="27"/>
      <c r="V99" s="27"/>
      <c r="W99" s="27"/>
      <c r="X99" s="27"/>
      <c r="Y99" s="27"/>
      <c r="Z99" s="27"/>
    </row>
    <row r="100" spans="1:26" ht="24.75" x14ac:dyDescent="0.25">
      <c r="A100" s="59" t="s">
        <v>998</v>
      </c>
      <c r="B100" s="60">
        <f t="shared" si="4"/>
        <v>20</v>
      </c>
      <c r="C100" s="78" t="s">
        <v>1088</v>
      </c>
      <c r="D100" s="165"/>
      <c r="E100" s="175"/>
      <c r="F100" s="27"/>
      <c r="G100" s="27"/>
      <c r="H100" s="27"/>
      <c r="I100" s="27"/>
      <c r="J100" s="27"/>
      <c r="K100" s="27"/>
      <c r="L100" s="27"/>
      <c r="M100" s="27"/>
      <c r="N100" s="27"/>
      <c r="O100" s="27"/>
      <c r="P100" s="27"/>
      <c r="Q100" s="27"/>
      <c r="R100" s="27"/>
      <c r="S100" s="27"/>
      <c r="T100" s="27"/>
      <c r="U100" s="27"/>
      <c r="V100" s="27"/>
      <c r="W100" s="27"/>
      <c r="X100" s="27"/>
      <c r="Y100" s="27"/>
      <c r="Z100" s="27"/>
    </row>
    <row r="101" spans="1:26" x14ac:dyDescent="0.25">
      <c r="A101" s="59" t="s">
        <v>998</v>
      </c>
      <c r="B101" s="60">
        <v>20.010000000000002</v>
      </c>
      <c r="C101" s="79" t="s">
        <v>1089</v>
      </c>
      <c r="D101" s="148"/>
      <c r="E101" s="60"/>
      <c r="F101" s="27"/>
      <c r="G101" s="27"/>
      <c r="H101" s="27"/>
      <c r="I101" s="27"/>
      <c r="J101" s="27"/>
      <c r="K101" s="27"/>
      <c r="L101" s="27"/>
      <c r="M101" s="27"/>
      <c r="N101" s="27"/>
      <c r="O101" s="27"/>
      <c r="P101" s="27"/>
      <c r="Q101" s="27"/>
      <c r="R101" s="27"/>
      <c r="S101" s="27"/>
      <c r="T101" s="27"/>
      <c r="U101" s="27"/>
      <c r="V101" s="27"/>
      <c r="W101" s="27"/>
      <c r="X101" s="27"/>
      <c r="Y101" s="27"/>
      <c r="Z101" s="27"/>
    </row>
    <row r="102" spans="1:26" x14ac:dyDescent="0.25">
      <c r="A102" s="59" t="s">
        <v>998</v>
      </c>
      <c r="B102" s="60">
        <f t="shared" ref="B102:B109" si="5">B101+0.01</f>
        <v>20.020000000000003</v>
      </c>
      <c r="C102" s="79" t="s">
        <v>1090</v>
      </c>
      <c r="D102" s="148"/>
      <c r="E102" s="60"/>
      <c r="F102" s="27"/>
      <c r="G102" s="27"/>
      <c r="H102" s="27"/>
      <c r="I102" s="27"/>
      <c r="J102" s="27"/>
      <c r="K102" s="27"/>
      <c r="L102" s="27"/>
      <c r="M102" s="27"/>
      <c r="N102" s="27"/>
      <c r="O102" s="27"/>
      <c r="P102" s="27"/>
      <c r="Q102" s="27"/>
      <c r="R102" s="27"/>
      <c r="S102" s="27"/>
      <c r="T102" s="27"/>
      <c r="U102" s="27"/>
      <c r="V102" s="27"/>
      <c r="W102" s="27"/>
      <c r="X102" s="27"/>
      <c r="Y102" s="27"/>
      <c r="Z102" s="27"/>
    </row>
    <row r="103" spans="1:26" x14ac:dyDescent="0.25">
      <c r="A103" s="59" t="s">
        <v>998</v>
      </c>
      <c r="B103" s="60">
        <f t="shared" si="5"/>
        <v>20.030000000000005</v>
      </c>
      <c r="C103" s="79" t="s">
        <v>1091</v>
      </c>
      <c r="D103" s="148"/>
      <c r="E103" s="60"/>
      <c r="F103" s="27"/>
      <c r="G103" s="27"/>
      <c r="H103" s="27"/>
      <c r="I103" s="27"/>
      <c r="J103" s="27"/>
      <c r="K103" s="27"/>
      <c r="L103" s="27"/>
      <c r="M103" s="27"/>
      <c r="N103" s="27"/>
      <c r="O103" s="27"/>
      <c r="P103" s="27"/>
      <c r="Q103" s="27"/>
      <c r="R103" s="27"/>
      <c r="S103" s="27"/>
      <c r="T103" s="27"/>
      <c r="U103" s="27"/>
      <c r="V103" s="27"/>
      <c r="W103" s="27"/>
      <c r="X103" s="27"/>
      <c r="Y103" s="27"/>
      <c r="Z103" s="27"/>
    </row>
    <row r="104" spans="1:26" x14ac:dyDescent="0.25">
      <c r="A104" s="59" t="s">
        <v>998</v>
      </c>
      <c r="B104" s="60">
        <f t="shared" si="5"/>
        <v>20.040000000000006</v>
      </c>
      <c r="C104" s="79" t="s">
        <v>1092</v>
      </c>
      <c r="D104" s="148"/>
      <c r="E104" s="60"/>
      <c r="F104" s="27"/>
      <c r="G104" s="27"/>
      <c r="H104" s="27"/>
      <c r="I104" s="27"/>
      <c r="J104" s="27"/>
      <c r="K104" s="27"/>
      <c r="L104" s="27"/>
      <c r="M104" s="27"/>
      <c r="N104" s="27"/>
      <c r="O104" s="27"/>
      <c r="P104" s="27"/>
      <c r="Q104" s="27"/>
      <c r="R104" s="27"/>
      <c r="S104" s="27"/>
      <c r="T104" s="27"/>
      <c r="U104" s="27"/>
      <c r="V104" s="27"/>
      <c r="W104" s="27"/>
      <c r="X104" s="27"/>
      <c r="Y104" s="27"/>
      <c r="Z104" s="27"/>
    </row>
    <row r="105" spans="1:26" x14ac:dyDescent="0.25">
      <c r="A105" s="59" t="s">
        <v>998</v>
      </c>
      <c r="B105" s="60">
        <f t="shared" si="5"/>
        <v>20.050000000000008</v>
      </c>
      <c r="C105" s="79" t="s">
        <v>1093</v>
      </c>
      <c r="D105" s="148"/>
      <c r="E105" s="60"/>
      <c r="F105" s="27"/>
      <c r="G105" s="27"/>
      <c r="H105" s="27"/>
      <c r="I105" s="27"/>
      <c r="J105" s="27"/>
      <c r="K105" s="27"/>
      <c r="L105" s="27"/>
      <c r="M105" s="27"/>
      <c r="N105" s="27"/>
      <c r="O105" s="27"/>
      <c r="P105" s="27"/>
      <c r="Q105" s="27"/>
      <c r="R105" s="27"/>
      <c r="S105" s="27"/>
      <c r="T105" s="27"/>
      <c r="U105" s="27"/>
      <c r="V105" s="27"/>
      <c r="W105" s="27"/>
      <c r="X105" s="27"/>
      <c r="Y105" s="27"/>
      <c r="Z105" s="27"/>
    </row>
    <row r="106" spans="1:26" x14ac:dyDescent="0.25">
      <c r="A106" s="59" t="s">
        <v>998</v>
      </c>
      <c r="B106" s="60">
        <f t="shared" si="5"/>
        <v>20.060000000000009</v>
      </c>
      <c r="C106" s="79" t="s">
        <v>1094</v>
      </c>
      <c r="D106" s="148"/>
      <c r="E106" s="60"/>
      <c r="F106" s="27"/>
      <c r="G106" s="27"/>
      <c r="H106" s="27"/>
      <c r="I106" s="27"/>
      <c r="J106" s="27"/>
      <c r="K106" s="27"/>
      <c r="L106" s="27"/>
      <c r="M106" s="27"/>
      <c r="N106" s="27"/>
      <c r="O106" s="27"/>
      <c r="P106" s="27"/>
      <c r="Q106" s="27"/>
      <c r="R106" s="27"/>
      <c r="S106" s="27"/>
      <c r="T106" s="27"/>
      <c r="U106" s="27"/>
      <c r="V106" s="27"/>
      <c r="W106" s="27"/>
      <c r="X106" s="27"/>
      <c r="Y106" s="27"/>
      <c r="Z106" s="27"/>
    </row>
    <row r="107" spans="1:26" x14ac:dyDescent="0.25">
      <c r="A107" s="59" t="s">
        <v>998</v>
      </c>
      <c r="B107" s="60">
        <f t="shared" si="5"/>
        <v>20.070000000000011</v>
      </c>
      <c r="C107" s="79" t="s">
        <v>1095</v>
      </c>
      <c r="D107" s="148"/>
      <c r="E107" s="60"/>
      <c r="F107" s="27"/>
      <c r="G107" s="27"/>
      <c r="H107" s="27"/>
      <c r="I107" s="27"/>
      <c r="J107" s="27"/>
      <c r="K107" s="27"/>
      <c r="L107" s="27"/>
      <c r="M107" s="27"/>
      <c r="N107" s="27"/>
      <c r="O107" s="27"/>
      <c r="P107" s="27"/>
      <c r="Q107" s="27"/>
      <c r="R107" s="27"/>
      <c r="S107" s="27"/>
      <c r="T107" s="27"/>
      <c r="U107" s="27"/>
      <c r="V107" s="27"/>
      <c r="W107" s="27"/>
      <c r="X107" s="27"/>
      <c r="Y107" s="27"/>
      <c r="Z107" s="27"/>
    </row>
    <row r="108" spans="1:26" x14ac:dyDescent="0.25">
      <c r="A108" s="59" t="s">
        <v>998</v>
      </c>
      <c r="B108" s="60">
        <f t="shared" si="5"/>
        <v>20.080000000000013</v>
      </c>
      <c r="C108" s="79" t="s">
        <v>1096</v>
      </c>
      <c r="D108" s="148"/>
      <c r="E108" s="60"/>
      <c r="F108" s="27"/>
      <c r="G108" s="27"/>
      <c r="H108" s="27"/>
      <c r="I108" s="27"/>
      <c r="J108" s="27"/>
      <c r="K108" s="27"/>
      <c r="L108" s="27"/>
      <c r="M108" s="27"/>
      <c r="N108" s="27"/>
      <c r="O108" s="27"/>
      <c r="P108" s="27"/>
      <c r="Q108" s="27"/>
      <c r="R108" s="27"/>
      <c r="S108" s="27"/>
      <c r="T108" s="27"/>
      <c r="U108" s="27"/>
      <c r="V108" s="27"/>
      <c r="W108" s="27"/>
      <c r="X108" s="27"/>
      <c r="Y108" s="27"/>
      <c r="Z108" s="27"/>
    </row>
    <row r="109" spans="1:26" x14ac:dyDescent="0.25">
      <c r="A109" s="59" t="s">
        <v>998</v>
      </c>
      <c r="B109" s="60">
        <f t="shared" si="5"/>
        <v>20.090000000000014</v>
      </c>
      <c r="C109" s="79" t="s">
        <v>1097</v>
      </c>
      <c r="D109" s="148"/>
      <c r="E109" s="60"/>
      <c r="F109" s="27"/>
      <c r="G109" s="27"/>
      <c r="H109" s="27"/>
      <c r="I109" s="27"/>
      <c r="J109" s="27"/>
      <c r="K109" s="27"/>
      <c r="L109" s="27"/>
      <c r="M109" s="27"/>
      <c r="N109" s="27"/>
      <c r="O109" s="27"/>
      <c r="P109" s="27"/>
      <c r="Q109" s="27"/>
      <c r="R109" s="27"/>
      <c r="S109" s="27"/>
      <c r="T109" s="27"/>
      <c r="U109" s="27"/>
      <c r="V109" s="27"/>
      <c r="W109" s="27"/>
      <c r="X109" s="27"/>
      <c r="Y109" s="27"/>
      <c r="Z109" s="27"/>
    </row>
    <row r="110" spans="1:26" ht="24.75" x14ac:dyDescent="0.25">
      <c r="A110" s="59" t="s">
        <v>998</v>
      </c>
      <c r="B110" s="60">
        <v>21</v>
      </c>
      <c r="C110" s="78" t="s">
        <v>1098</v>
      </c>
      <c r="D110" s="148"/>
      <c r="E110" s="60"/>
      <c r="F110" s="27"/>
      <c r="G110" s="27"/>
      <c r="H110" s="27"/>
      <c r="I110" s="27"/>
      <c r="J110" s="27"/>
      <c r="K110" s="27"/>
      <c r="L110" s="27"/>
      <c r="M110" s="27"/>
      <c r="N110" s="27"/>
      <c r="O110" s="27"/>
      <c r="P110" s="27"/>
      <c r="Q110" s="27"/>
      <c r="R110" s="27"/>
      <c r="S110" s="27"/>
      <c r="T110" s="27"/>
      <c r="U110" s="27"/>
      <c r="V110" s="27"/>
      <c r="W110" s="27"/>
      <c r="X110" s="27"/>
      <c r="Y110" s="27"/>
      <c r="Z110" s="27"/>
    </row>
    <row r="111" spans="1:26" ht="24.75" x14ac:dyDescent="0.25">
      <c r="A111" s="59" t="s">
        <v>998</v>
      </c>
      <c r="B111" s="60">
        <f t="shared" ref="B111:B113" si="6">SUM(B110+1)</f>
        <v>22</v>
      </c>
      <c r="C111" s="79" t="s">
        <v>1099</v>
      </c>
      <c r="D111" s="148"/>
      <c r="E111" s="60"/>
      <c r="F111" s="27"/>
      <c r="G111" s="27"/>
      <c r="H111" s="27"/>
      <c r="I111" s="27"/>
      <c r="J111" s="27"/>
      <c r="K111" s="27"/>
      <c r="L111" s="27"/>
      <c r="M111" s="27"/>
      <c r="N111" s="27"/>
      <c r="O111" s="27"/>
      <c r="P111" s="27"/>
      <c r="Q111" s="27"/>
      <c r="R111" s="27"/>
      <c r="S111" s="27"/>
      <c r="T111" s="27"/>
      <c r="U111" s="27"/>
      <c r="V111" s="27"/>
      <c r="W111" s="27"/>
      <c r="X111" s="27"/>
      <c r="Y111" s="27"/>
      <c r="Z111" s="27"/>
    </row>
    <row r="112" spans="1:26" ht="36.75" x14ac:dyDescent="0.25">
      <c r="A112" s="59" t="s">
        <v>998</v>
      </c>
      <c r="B112" s="60">
        <f t="shared" si="6"/>
        <v>23</v>
      </c>
      <c r="C112" s="78" t="s">
        <v>1100</v>
      </c>
      <c r="D112" s="148"/>
      <c r="E112" s="158"/>
      <c r="F112" s="27"/>
      <c r="G112" s="27"/>
      <c r="H112" s="27"/>
      <c r="I112" s="27"/>
      <c r="J112" s="27"/>
      <c r="K112" s="27"/>
      <c r="L112" s="27"/>
      <c r="M112" s="27"/>
      <c r="N112" s="27"/>
      <c r="O112" s="27"/>
      <c r="P112" s="27"/>
      <c r="Q112" s="27"/>
      <c r="R112" s="27"/>
      <c r="S112" s="27"/>
      <c r="T112" s="27"/>
      <c r="U112" s="27"/>
      <c r="V112" s="27"/>
      <c r="W112" s="27"/>
      <c r="X112" s="27"/>
      <c r="Y112" s="27"/>
      <c r="Z112" s="27"/>
    </row>
    <row r="113" spans="1:26" ht="24.75" x14ac:dyDescent="0.25">
      <c r="A113" s="59" t="s">
        <v>998</v>
      </c>
      <c r="B113" s="60">
        <f t="shared" si="6"/>
        <v>24</v>
      </c>
      <c r="C113" s="79" t="s">
        <v>1101</v>
      </c>
      <c r="D113" s="148"/>
      <c r="E113" s="60"/>
      <c r="F113" s="27"/>
      <c r="G113" s="27"/>
      <c r="H113" s="27"/>
      <c r="I113" s="27"/>
      <c r="J113" s="27"/>
      <c r="K113" s="27"/>
      <c r="L113" s="27"/>
      <c r="M113" s="27"/>
      <c r="N113" s="27"/>
      <c r="O113" s="27"/>
      <c r="P113" s="27"/>
      <c r="Q113" s="27"/>
      <c r="R113" s="27"/>
      <c r="S113" s="27"/>
      <c r="T113" s="27"/>
      <c r="U113" s="27"/>
      <c r="V113" s="27"/>
      <c r="W113" s="27"/>
      <c r="X113" s="27"/>
      <c r="Y113" s="27"/>
      <c r="Z113" s="27"/>
    </row>
    <row r="114" spans="1:26" x14ac:dyDescent="0.25">
      <c r="A114" s="235"/>
      <c r="B114" s="228"/>
      <c r="C114" s="57" t="s">
        <v>1102</v>
      </c>
      <c r="D114" s="173"/>
      <c r="E114" s="144"/>
      <c r="F114" s="27"/>
      <c r="G114" s="27"/>
      <c r="H114" s="27"/>
      <c r="I114" s="27"/>
      <c r="J114" s="27"/>
      <c r="K114" s="27"/>
      <c r="L114" s="27"/>
      <c r="M114" s="27"/>
      <c r="N114" s="27"/>
      <c r="O114" s="27"/>
      <c r="P114" s="27"/>
      <c r="Q114" s="27"/>
      <c r="R114" s="27"/>
      <c r="S114" s="27"/>
      <c r="T114" s="27"/>
      <c r="U114" s="27"/>
      <c r="V114" s="27"/>
      <c r="W114" s="27"/>
      <c r="X114" s="27"/>
      <c r="Y114" s="27"/>
      <c r="Z114" s="27"/>
    </row>
    <row r="115" spans="1:26" x14ac:dyDescent="0.25">
      <c r="A115" s="59" t="s">
        <v>998</v>
      </c>
      <c r="B115" s="60">
        <f>SUM(B113+1)</f>
        <v>25</v>
      </c>
      <c r="C115" s="176" t="s">
        <v>1103</v>
      </c>
      <c r="D115" s="31"/>
      <c r="E115" s="32"/>
      <c r="F115" s="27"/>
      <c r="G115" s="27"/>
      <c r="H115" s="27"/>
      <c r="I115" s="27"/>
      <c r="J115" s="27"/>
      <c r="K115" s="27"/>
      <c r="L115" s="27"/>
      <c r="M115" s="27"/>
      <c r="N115" s="27"/>
      <c r="O115" s="27"/>
      <c r="P115" s="27"/>
      <c r="Q115" s="27"/>
      <c r="R115" s="27"/>
      <c r="S115" s="27"/>
      <c r="T115" s="27"/>
      <c r="U115" s="27"/>
      <c r="V115" s="27"/>
      <c r="W115" s="27"/>
      <c r="X115" s="27"/>
      <c r="Y115" s="27"/>
      <c r="Z115" s="27"/>
    </row>
    <row r="116" spans="1:26" x14ac:dyDescent="0.25">
      <c r="A116" s="59" t="s">
        <v>998</v>
      </c>
      <c r="B116" s="60">
        <v>25.01</v>
      </c>
      <c r="C116" s="177" t="s">
        <v>1104</v>
      </c>
      <c r="D116" s="148"/>
      <c r="E116" s="60"/>
      <c r="F116" s="27"/>
      <c r="G116" s="27"/>
      <c r="H116" s="27"/>
      <c r="I116" s="27"/>
      <c r="J116" s="27"/>
      <c r="K116" s="27"/>
      <c r="L116" s="27"/>
      <c r="M116" s="27"/>
      <c r="N116" s="27"/>
      <c r="O116" s="27"/>
      <c r="P116" s="27"/>
      <c r="Q116" s="27"/>
      <c r="R116" s="27"/>
      <c r="S116" s="27"/>
      <c r="T116" s="27"/>
      <c r="U116" s="27"/>
      <c r="V116" s="27"/>
      <c r="W116" s="27"/>
      <c r="X116" s="27"/>
      <c r="Y116" s="27"/>
      <c r="Z116" s="27"/>
    </row>
    <row r="117" spans="1:26" x14ac:dyDescent="0.25">
      <c r="A117" s="59" t="s">
        <v>998</v>
      </c>
      <c r="B117" s="60">
        <f t="shared" ref="B117:B127" si="7">B116+0.01</f>
        <v>25.020000000000003</v>
      </c>
      <c r="C117" s="177" t="s">
        <v>1105</v>
      </c>
      <c r="D117" s="148"/>
      <c r="E117" s="60"/>
      <c r="F117" s="27"/>
      <c r="G117" s="27"/>
      <c r="H117" s="27"/>
      <c r="I117" s="27"/>
      <c r="J117" s="27"/>
      <c r="K117" s="27"/>
      <c r="L117" s="27"/>
      <c r="M117" s="27"/>
      <c r="N117" s="27"/>
      <c r="O117" s="27"/>
      <c r="P117" s="27"/>
      <c r="Q117" s="27"/>
      <c r="R117" s="27"/>
      <c r="S117" s="27"/>
      <c r="T117" s="27"/>
      <c r="U117" s="27"/>
      <c r="V117" s="27"/>
      <c r="W117" s="27"/>
      <c r="X117" s="27"/>
      <c r="Y117" s="27"/>
      <c r="Z117" s="27"/>
    </row>
    <row r="118" spans="1:26" x14ac:dyDescent="0.25">
      <c r="A118" s="59" t="s">
        <v>998</v>
      </c>
      <c r="B118" s="60">
        <f t="shared" si="7"/>
        <v>25.030000000000005</v>
      </c>
      <c r="C118" s="177" t="s">
        <v>1106</v>
      </c>
      <c r="D118" s="148"/>
      <c r="E118" s="129"/>
      <c r="F118" s="27"/>
      <c r="G118" s="27"/>
      <c r="H118" s="27"/>
      <c r="I118" s="27"/>
      <c r="J118" s="27"/>
      <c r="K118" s="27"/>
      <c r="L118" s="27"/>
      <c r="M118" s="27"/>
      <c r="N118" s="27"/>
      <c r="O118" s="27"/>
      <c r="P118" s="27"/>
      <c r="Q118" s="27"/>
      <c r="R118" s="27"/>
      <c r="S118" s="27"/>
      <c r="T118" s="27"/>
      <c r="U118" s="27"/>
      <c r="V118" s="27"/>
      <c r="W118" s="27"/>
      <c r="X118" s="27"/>
      <c r="Y118" s="27"/>
      <c r="Z118" s="27"/>
    </row>
    <row r="119" spans="1:26" x14ac:dyDescent="0.25">
      <c r="A119" s="59" t="s">
        <v>998</v>
      </c>
      <c r="B119" s="60">
        <f t="shared" si="7"/>
        <v>25.040000000000006</v>
      </c>
      <c r="C119" s="177" t="s">
        <v>1107</v>
      </c>
      <c r="D119" s="148"/>
      <c r="E119" s="60"/>
      <c r="F119" s="27"/>
      <c r="G119" s="27"/>
      <c r="H119" s="27"/>
      <c r="I119" s="27"/>
      <c r="J119" s="27"/>
      <c r="K119" s="27"/>
      <c r="L119" s="27"/>
      <c r="M119" s="27"/>
      <c r="N119" s="27"/>
      <c r="O119" s="27"/>
      <c r="P119" s="27"/>
      <c r="Q119" s="27"/>
      <c r="R119" s="27"/>
      <c r="S119" s="27"/>
      <c r="T119" s="27"/>
      <c r="U119" s="27"/>
      <c r="V119" s="27"/>
      <c r="W119" s="27"/>
      <c r="X119" s="27"/>
      <c r="Y119" s="27"/>
      <c r="Z119" s="27"/>
    </row>
    <row r="120" spans="1:26" x14ac:dyDescent="0.25">
      <c r="A120" s="59" t="s">
        <v>998</v>
      </c>
      <c r="B120" s="60">
        <f t="shared" si="7"/>
        <v>25.050000000000008</v>
      </c>
      <c r="C120" s="177" t="s">
        <v>1108</v>
      </c>
      <c r="D120" s="148"/>
      <c r="E120" s="60"/>
      <c r="F120" s="27"/>
      <c r="G120" s="27"/>
      <c r="H120" s="27"/>
      <c r="I120" s="27"/>
      <c r="J120" s="27"/>
      <c r="K120" s="27"/>
      <c r="L120" s="27"/>
      <c r="M120" s="27"/>
      <c r="N120" s="27"/>
      <c r="O120" s="27"/>
      <c r="P120" s="27"/>
      <c r="Q120" s="27"/>
      <c r="R120" s="27"/>
      <c r="S120" s="27"/>
      <c r="T120" s="27"/>
      <c r="U120" s="27"/>
      <c r="V120" s="27"/>
      <c r="W120" s="27"/>
      <c r="X120" s="27"/>
      <c r="Y120" s="27"/>
      <c r="Z120" s="27"/>
    </row>
    <row r="121" spans="1:26" x14ac:dyDescent="0.25">
      <c r="A121" s="59" t="s">
        <v>998</v>
      </c>
      <c r="B121" s="60">
        <f t="shared" si="7"/>
        <v>25.060000000000009</v>
      </c>
      <c r="C121" s="79" t="s">
        <v>1109</v>
      </c>
      <c r="D121" s="148"/>
      <c r="E121" s="60"/>
      <c r="F121" s="27"/>
      <c r="G121" s="27"/>
      <c r="H121" s="27"/>
      <c r="I121" s="27"/>
      <c r="J121" s="27"/>
      <c r="K121" s="27"/>
      <c r="L121" s="27"/>
      <c r="M121" s="27"/>
      <c r="N121" s="27"/>
      <c r="O121" s="27"/>
      <c r="P121" s="27"/>
      <c r="Q121" s="27"/>
      <c r="R121" s="27"/>
      <c r="S121" s="27"/>
      <c r="T121" s="27"/>
      <c r="U121" s="27"/>
      <c r="V121" s="27"/>
      <c r="W121" s="27"/>
      <c r="X121" s="27"/>
      <c r="Y121" s="27"/>
      <c r="Z121" s="27"/>
    </row>
    <row r="122" spans="1:26" x14ac:dyDescent="0.25">
      <c r="A122" s="59" t="s">
        <v>998</v>
      </c>
      <c r="B122" s="60">
        <f t="shared" si="7"/>
        <v>25.070000000000011</v>
      </c>
      <c r="C122" s="79" t="s">
        <v>1110</v>
      </c>
      <c r="D122" s="148"/>
      <c r="E122" s="60"/>
      <c r="F122" s="27"/>
      <c r="G122" s="27"/>
      <c r="H122" s="27"/>
      <c r="I122" s="27"/>
      <c r="J122" s="27"/>
      <c r="K122" s="27"/>
      <c r="L122" s="27"/>
      <c r="M122" s="27"/>
      <c r="N122" s="27"/>
      <c r="O122" s="27"/>
      <c r="P122" s="27"/>
      <c r="Q122" s="27"/>
      <c r="R122" s="27"/>
      <c r="S122" s="27"/>
      <c r="T122" s="27"/>
      <c r="U122" s="27"/>
      <c r="V122" s="27"/>
      <c r="W122" s="27"/>
      <c r="X122" s="27"/>
      <c r="Y122" s="27"/>
      <c r="Z122" s="27"/>
    </row>
    <row r="123" spans="1:26" x14ac:dyDescent="0.25">
      <c r="A123" s="59" t="s">
        <v>998</v>
      </c>
      <c r="B123" s="60">
        <f t="shared" si="7"/>
        <v>25.080000000000013</v>
      </c>
      <c r="C123" s="79" t="s">
        <v>1111</v>
      </c>
      <c r="D123" s="148"/>
      <c r="E123" s="60"/>
      <c r="F123" s="27"/>
      <c r="G123" s="27"/>
      <c r="H123" s="27"/>
      <c r="I123" s="27"/>
      <c r="J123" s="27"/>
      <c r="K123" s="27"/>
      <c r="L123" s="27"/>
      <c r="M123" s="27"/>
      <c r="N123" s="27"/>
      <c r="O123" s="27"/>
      <c r="P123" s="27"/>
      <c r="Q123" s="27"/>
      <c r="R123" s="27"/>
      <c r="S123" s="27"/>
      <c r="T123" s="27"/>
      <c r="U123" s="27"/>
      <c r="V123" s="27"/>
      <c r="W123" s="27"/>
      <c r="X123" s="27"/>
      <c r="Y123" s="27"/>
      <c r="Z123" s="27"/>
    </row>
    <row r="124" spans="1:26" x14ac:dyDescent="0.25">
      <c r="A124" s="59" t="s">
        <v>998</v>
      </c>
      <c r="B124" s="60">
        <f t="shared" si="7"/>
        <v>25.090000000000014</v>
      </c>
      <c r="C124" s="79" t="s">
        <v>1112</v>
      </c>
      <c r="D124" s="148"/>
      <c r="E124" s="60"/>
      <c r="F124" s="27"/>
      <c r="G124" s="27"/>
      <c r="H124" s="27"/>
      <c r="I124" s="27"/>
      <c r="J124" s="27"/>
      <c r="K124" s="27"/>
      <c r="L124" s="27"/>
      <c r="M124" s="27"/>
      <c r="N124" s="27"/>
      <c r="O124" s="27"/>
      <c r="P124" s="27"/>
      <c r="Q124" s="27"/>
      <c r="R124" s="27"/>
      <c r="S124" s="27"/>
      <c r="T124" s="27"/>
      <c r="U124" s="27"/>
      <c r="V124" s="27"/>
      <c r="W124" s="27"/>
      <c r="X124" s="27"/>
      <c r="Y124" s="27"/>
      <c r="Z124" s="27"/>
    </row>
    <row r="125" spans="1:26" x14ac:dyDescent="0.25">
      <c r="A125" s="59" t="s">
        <v>998</v>
      </c>
      <c r="B125" s="60">
        <f t="shared" si="7"/>
        <v>25.100000000000016</v>
      </c>
      <c r="C125" s="79" t="s">
        <v>1113</v>
      </c>
      <c r="D125" s="148"/>
      <c r="E125" s="60"/>
      <c r="F125" s="27"/>
      <c r="G125" s="27"/>
      <c r="H125" s="27"/>
      <c r="I125" s="27"/>
      <c r="J125" s="27"/>
      <c r="K125" s="27"/>
      <c r="L125" s="27"/>
      <c r="M125" s="27"/>
      <c r="N125" s="27"/>
      <c r="O125" s="27"/>
      <c r="P125" s="27"/>
      <c r="Q125" s="27"/>
      <c r="R125" s="27"/>
      <c r="S125" s="27"/>
      <c r="T125" s="27"/>
      <c r="U125" s="27"/>
      <c r="V125" s="27"/>
      <c r="W125" s="27"/>
      <c r="X125" s="27"/>
      <c r="Y125" s="27"/>
      <c r="Z125" s="27"/>
    </row>
    <row r="126" spans="1:26" x14ac:dyDescent="0.25">
      <c r="A126" s="59" t="s">
        <v>998</v>
      </c>
      <c r="B126" s="60">
        <f t="shared" si="7"/>
        <v>25.110000000000017</v>
      </c>
      <c r="C126" s="79" t="s">
        <v>1114</v>
      </c>
      <c r="D126" s="148"/>
      <c r="E126" s="129"/>
      <c r="F126" s="27"/>
      <c r="G126" s="27"/>
      <c r="H126" s="27"/>
      <c r="I126" s="27"/>
      <c r="J126" s="27"/>
      <c r="K126" s="27"/>
      <c r="L126" s="27"/>
      <c r="M126" s="27"/>
      <c r="N126" s="27"/>
      <c r="O126" s="27"/>
      <c r="P126" s="27"/>
      <c r="Q126" s="27"/>
      <c r="R126" s="27"/>
      <c r="S126" s="27"/>
      <c r="T126" s="27"/>
      <c r="U126" s="27"/>
      <c r="V126" s="27"/>
      <c r="W126" s="27"/>
      <c r="X126" s="27"/>
      <c r="Y126" s="27"/>
      <c r="Z126" s="27"/>
    </row>
    <row r="127" spans="1:26" x14ac:dyDescent="0.25">
      <c r="A127" s="224" t="s">
        <v>998</v>
      </c>
      <c r="B127" s="60">
        <f t="shared" si="7"/>
        <v>25.120000000000019</v>
      </c>
      <c r="C127" s="79" t="s">
        <v>1115</v>
      </c>
      <c r="D127" s="148"/>
      <c r="E127" s="60"/>
      <c r="F127" s="27"/>
      <c r="G127" s="27"/>
      <c r="H127" s="27"/>
      <c r="I127" s="27"/>
      <c r="J127" s="27"/>
      <c r="K127" s="27"/>
      <c r="L127" s="27"/>
      <c r="M127" s="27"/>
      <c r="N127" s="27"/>
      <c r="O127" s="27"/>
      <c r="P127" s="27"/>
      <c r="Q127" s="27"/>
      <c r="R127" s="27"/>
      <c r="S127" s="27"/>
      <c r="T127" s="27"/>
      <c r="U127" s="27"/>
      <c r="V127" s="27"/>
      <c r="W127" s="27"/>
      <c r="X127" s="27"/>
      <c r="Y127" s="27"/>
      <c r="Z127" s="27"/>
    </row>
    <row r="128" spans="1:26" x14ac:dyDescent="0.25">
      <c r="A128" s="235"/>
      <c r="B128" s="228"/>
      <c r="C128" s="57" t="s">
        <v>1116</v>
      </c>
      <c r="D128" s="173"/>
      <c r="E128" s="144"/>
      <c r="F128" s="27"/>
      <c r="G128" s="27"/>
      <c r="H128" s="27"/>
      <c r="I128" s="27"/>
      <c r="J128" s="27"/>
      <c r="K128" s="27"/>
      <c r="L128" s="27"/>
      <c r="M128" s="27"/>
      <c r="N128" s="27"/>
      <c r="O128" s="27"/>
      <c r="P128" s="27"/>
      <c r="Q128" s="27"/>
      <c r="R128" s="27"/>
      <c r="S128" s="27"/>
      <c r="T128" s="27"/>
      <c r="U128" s="27"/>
      <c r="V128" s="27"/>
      <c r="W128" s="27"/>
      <c r="X128" s="27"/>
      <c r="Y128" s="27"/>
      <c r="Z128" s="27"/>
    </row>
    <row r="129" spans="1:26" ht="24.75" x14ac:dyDescent="0.25">
      <c r="A129" s="59" t="s">
        <v>998</v>
      </c>
      <c r="B129" s="60">
        <v>26</v>
      </c>
      <c r="C129" s="78" t="s">
        <v>1117</v>
      </c>
      <c r="D129" s="148"/>
      <c r="E129" s="124"/>
      <c r="F129" s="27"/>
      <c r="G129" s="27"/>
      <c r="H129" s="27"/>
      <c r="I129" s="27"/>
      <c r="J129" s="27"/>
      <c r="K129" s="27"/>
      <c r="L129" s="27"/>
      <c r="M129" s="27"/>
      <c r="N129" s="27"/>
      <c r="O129" s="27"/>
      <c r="P129" s="27"/>
      <c r="Q129" s="27"/>
      <c r="R129" s="27"/>
      <c r="S129" s="27"/>
      <c r="T129" s="27"/>
      <c r="U129" s="27"/>
      <c r="V129" s="27"/>
      <c r="W129" s="27"/>
      <c r="X129" s="27"/>
      <c r="Y129" s="27"/>
      <c r="Z129" s="27"/>
    </row>
    <row r="130" spans="1:26" x14ac:dyDescent="0.25">
      <c r="A130" s="59" t="s">
        <v>998</v>
      </c>
      <c r="B130" s="60">
        <v>26.01</v>
      </c>
      <c r="C130" s="79" t="s">
        <v>1118</v>
      </c>
      <c r="D130" s="148"/>
      <c r="E130" s="60"/>
      <c r="F130" s="27"/>
      <c r="G130" s="27"/>
      <c r="H130" s="27"/>
      <c r="I130" s="27"/>
      <c r="J130" s="27"/>
      <c r="K130" s="27"/>
      <c r="L130" s="27"/>
      <c r="M130" s="27"/>
      <c r="N130" s="27"/>
      <c r="O130" s="27"/>
      <c r="P130" s="27"/>
      <c r="Q130" s="27"/>
      <c r="R130" s="27"/>
      <c r="S130" s="27"/>
      <c r="T130" s="27"/>
      <c r="U130" s="27"/>
      <c r="V130" s="27"/>
      <c r="W130" s="27"/>
      <c r="X130" s="27"/>
      <c r="Y130" s="27"/>
      <c r="Z130" s="27"/>
    </row>
    <row r="131" spans="1:26" x14ac:dyDescent="0.25">
      <c r="A131" s="59" t="s">
        <v>998</v>
      </c>
      <c r="B131" s="60">
        <f t="shared" ref="B131:B142" si="8">B130+0.01</f>
        <v>26.020000000000003</v>
      </c>
      <c r="C131" s="79" t="s">
        <v>1119</v>
      </c>
      <c r="D131" s="148"/>
      <c r="E131" s="60"/>
      <c r="F131" s="27"/>
      <c r="G131" s="27"/>
      <c r="H131" s="27"/>
      <c r="I131" s="27"/>
      <c r="J131" s="27"/>
      <c r="K131" s="27"/>
      <c r="L131" s="27"/>
      <c r="M131" s="27"/>
      <c r="N131" s="27"/>
      <c r="O131" s="27"/>
      <c r="P131" s="27"/>
      <c r="Q131" s="27"/>
      <c r="R131" s="27"/>
      <c r="S131" s="27"/>
      <c r="T131" s="27"/>
      <c r="U131" s="27"/>
      <c r="V131" s="27"/>
      <c r="W131" s="27"/>
      <c r="X131" s="27"/>
      <c r="Y131" s="27"/>
      <c r="Z131" s="27"/>
    </row>
    <row r="132" spans="1:26" x14ac:dyDescent="0.25">
      <c r="A132" s="59" t="s">
        <v>998</v>
      </c>
      <c r="B132" s="60">
        <f t="shared" si="8"/>
        <v>26.030000000000005</v>
      </c>
      <c r="C132" s="79" t="s">
        <v>1120</v>
      </c>
      <c r="D132" s="148"/>
      <c r="E132" s="60"/>
      <c r="F132" s="27"/>
      <c r="G132" s="27"/>
      <c r="H132" s="27"/>
      <c r="I132" s="27"/>
      <c r="J132" s="27"/>
      <c r="K132" s="27"/>
      <c r="L132" s="27"/>
      <c r="M132" s="27"/>
      <c r="N132" s="27"/>
      <c r="O132" s="27"/>
      <c r="P132" s="27"/>
      <c r="Q132" s="27"/>
      <c r="R132" s="27"/>
      <c r="S132" s="27"/>
      <c r="T132" s="27"/>
      <c r="U132" s="27"/>
      <c r="V132" s="27"/>
      <c r="W132" s="27"/>
      <c r="X132" s="27"/>
      <c r="Y132" s="27"/>
      <c r="Z132" s="27"/>
    </row>
    <row r="133" spans="1:26" x14ac:dyDescent="0.25">
      <c r="A133" s="59" t="s">
        <v>998</v>
      </c>
      <c r="B133" s="60">
        <f t="shared" si="8"/>
        <v>26.040000000000006</v>
      </c>
      <c r="C133" s="79" t="s">
        <v>1121</v>
      </c>
      <c r="D133" s="148"/>
      <c r="E133" s="60"/>
      <c r="F133" s="27"/>
      <c r="G133" s="27"/>
      <c r="H133" s="27"/>
      <c r="I133" s="27"/>
      <c r="J133" s="27"/>
      <c r="K133" s="27"/>
      <c r="L133" s="27"/>
      <c r="M133" s="27"/>
      <c r="N133" s="27"/>
      <c r="O133" s="27"/>
      <c r="P133" s="27"/>
      <c r="Q133" s="27"/>
      <c r="R133" s="27"/>
      <c r="S133" s="27"/>
      <c r="T133" s="27"/>
      <c r="U133" s="27"/>
      <c r="V133" s="27"/>
      <c r="W133" s="27"/>
      <c r="X133" s="27"/>
      <c r="Y133" s="27"/>
      <c r="Z133" s="27"/>
    </row>
    <row r="134" spans="1:26" ht="24.75" x14ac:dyDescent="0.25">
      <c r="A134" s="59" t="s">
        <v>998</v>
      </c>
      <c r="B134" s="60">
        <f t="shared" si="8"/>
        <v>26.050000000000008</v>
      </c>
      <c r="C134" s="79" t="s">
        <v>1122</v>
      </c>
      <c r="D134" s="148"/>
      <c r="E134" s="60"/>
      <c r="F134" s="27"/>
      <c r="G134" s="27"/>
      <c r="H134" s="27"/>
      <c r="I134" s="27"/>
      <c r="J134" s="27"/>
      <c r="K134" s="27"/>
      <c r="L134" s="27"/>
      <c r="M134" s="27"/>
      <c r="N134" s="27"/>
      <c r="O134" s="27"/>
      <c r="P134" s="27"/>
      <c r="Q134" s="27"/>
      <c r="R134" s="27"/>
      <c r="S134" s="27"/>
      <c r="T134" s="27"/>
      <c r="U134" s="27"/>
      <c r="V134" s="27"/>
      <c r="W134" s="27"/>
      <c r="X134" s="27"/>
      <c r="Y134" s="27"/>
      <c r="Z134" s="27"/>
    </row>
    <row r="135" spans="1:26" x14ac:dyDescent="0.25">
      <c r="A135" s="59" t="s">
        <v>998</v>
      </c>
      <c r="B135" s="60">
        <f t="shared" si="8"/>
        <v>26.060000000000009</v>
      </c>
      <c r="C135" s="79" t="s">
        <v>1123</v>
      </c>
      <c r="D135" s="148"/>
      <c r="E135" s="60"/>
      <c r="F135" s="27"/>
      <c r="G135" s="27"/>
      <c r="H135" s="27"/>
      <c r="I135" s="27"/>
      <c r="J135" s="27"/>
      <c r="K135" s="27"/>
      <c r="L135" s="27"/>
      <c r="M135" s="27"/>
      <c r="N135" s="27"/>
      <c r="O135" s="27"/>
      <c r="P135" s="27"/>
      <c r="Q135" s="27"/>
      <c r="R135" s="27"/>
      <c r="S135" s="27"/>
      <c r="T135" s="27"/>
      <c r="U135" s="27"/>
      <c r="V135" s="27"/>
      <c r="W135" s="27"/>
      <c r="X135" s="27"/>
      <c r="Y135" s="27"/>
      <c r="Z135" s="27"/>
    </row>
    <row r="136" spans="1:26" x14ac:dyDescent="0.25">
      <c r="A136" s="59" t="s">
        <v>998</v>
      </c>
      <c r="B136" s="60">
        <f t="shared" si="8"/>
        <v>26.070000000000011</v>
      </c>
      <c r="C136" s="79" t="s">
        <v>1124</v>
      </c>
      <c r="D136" s="148"/>
      <c r="E136" s="60"/>
      <c r="F136" s="27"/>
      <c r="G136" s="27"/>
      <c r="H136" s="27"/>
      <c r="I136" s="27"/>
      <c r="K136" s="27"/>
      <c r="L136" s="27"/>
      <c r="M136" s="27"/>
      <c r="N136" s="27"/>
      <c r="O136" s="27"/>
      <c r="P136" s="27"/>
      <c r="Q136" s="27"/>
      <c r="R136" s="27"/>
      <c r="S136" s="27"/>
      <c r="T136" s="27"/>
      <c r="U136" s="27"/>
      <c r="V136" s="27"/>
      <c r="W136" s="27"/>
      <c r="X136" s="27"/>
      <c r="Y136" s="27"/>
      <c r="Z136" s="27"/>
    </row>
    <row r="137" spans="1:26" x14ac:dyDescent="0.25">
      <c r="A137" s="59" t="s">
        <v>998</v>
      </c>
      <c r="B137" s="60">
        <f t="shared" si="8"/>
        <v>26.080000000000013</v>
      </c>
      <c r="C137" s="79" t="s">
        <v>1125</v>
      </c>
      <c r="D137" s="148"/>
      <c r="E137" s="60"/>
      <c r="F137" s="27"/>
      <c r="G137" s="27"/>
      <c r="H137" s="27"/>
      <c r="I137" s="27"/>
      <c r="K137" s="27"/>
      <c r="L137" s="27"/>
      <c r="M137" s="27"/>
      <c r="N137" s="27"/>
      <c r="O137" s="27"/>
      <c r="P137" s="27"/>
      <c r="Q137" s="27"/>
      <c r="R137" s="27"/>
      <c r="S137" s="27"/>
      <c r="T137" s="27"/>
      <c r="U137" s="27"/>
      <c r="V137" s="27"/>
      <c r="W137" s="27"/>
      <c r="X137" s="27"/>
      <c r="Y137" s="27"/>
      <c r="Z137" s="27"/>
    </row>
    <row r="138" spans="1:26" x14ac:dyDescent="0.25">
      <c r="A138" s="59" t="s">
        <v>998</v>
      </c>
      <c r="B138" s="60">
        <f t="shared" si="8"/>
        <v>26.090000000000014</v>
      </c>
      <c r="C138" s="79" t="s">
        <v>1126</v>
      </c>
      <c r="D138" s="148"/>
      <c r="E138" s="60"/>
      <c r="F138" s="27"/>
      <c r="G138" s="27"/>
      <c r="H138" s="27"/>
      <c r="I138" s="27"/>
      <c r="K138" s="27"/>
      <c r="L138" s="27"/>
      <c r="M138" s="27"/>
      <c r="N138" s="27"/>
      <c r="O138" s="27"/>
      <c r="P138" s="27"/>
      <c r="Q138" s="27"/>
      <c r="R138" s="27"/>
      <c r="S138" s="27"/>
      <c r="T138" s="27"/>
      <c r="U138" s="27"/>
      <c r="V138" s="27"/>
      <c r="W138" s="27"/>
      <c r="X138" s="27"/>
      <c r="Y138" s="27"/>
      <c r="Z138" s="27"/>
    </row>
    <row r="139" spans="1:26" x14ac:dyDescent="0.25">
      <c r="A139" s="59" t="s">
        <v>998</v>
      </c>
      <c r="B139" s="60">
        <f t="shared" si="8"/>
        <v>26.100000000000016</v>
      </c>
      <c r="C139" s="79" t="s">
        <v>1127</v>
      </c>
      <c r="D139" s="148"/>
      <c r="E139" s="60"/>
      <c r="F139" s="27"/>
      <c r="G139" s="27"/>
      <c r="H139" s="27"/>
      <c r="I139" s="27"/>
      <c r="K139" s="27"/>
      <c r="L139" s="27"/>
      <c r="M139" s="27"/>
      <c r="N139" s="27"/>
      <c r="O139" s="27"/>
      <c r="P139" s="27"/>
      <c r="Q139" s="27"/>
      <c r="R139" s="27"/>
      <c r="S139" s="27"/>
      <c r="T139" s="27"/>
      <c r="U139" s="27"/>
      <c r="V139" s="27"/>
      <c r="W139" s="27"/>
      <c r="X139" s="27"/>
      <c r="Y139" s="27"/>
      <c r="Z139" s="27"/>
    </row>
    <row r="140" spans="1:26" x14ac:dyDescent="0.25">
      <c r="A140" s="59" t="s">
        <v>998</v>
      </c>
      <c r="B140" s="60">
        <f t="shared" si="8"/>
        <v>26.110000000000017</v>
      </c>
      <c r="C140" s="174" t="s">
        <v>1128</v>
      </c>
      <c r="D140" s="148"/>
      <c r="E140" s="60"/>
      <c r="F140" s="27"/>
      <c r="G140" s="27"/>
      <c r="H140" s="27"/>
      <c r="I140" s="27"/>
      <c r="K140" s="27"/>
      <c r="L140" s="27"/>
      <c r="M140" s="27"/>
      <c r="N140" s="27"/>
      <c r="O140" s="27"/>
      <c r="P140" s="27"/>
      <c r="Q140" s="27"/>
      <c r="R140" s="27"/>
      <c r="S140" s="27"/>
      <c r="T140" s="27"/>
      <c r="U140" s="27"/>
      <c r="V140" s="27"/>
      <c r="W140" s="27"/>
      <c r="X140" s="27"/>
      <c r="Y140" s="27"/>
      <c r="Z140" s="27"/>
    </row>
    <row r="141" spans="1:26" x14ac:dyDescent="0.25">
      <c r="A141" s="59" t="s">
        <v>998</v>
      </c>
      <c r="B141" s="60">
        <f t="shared" si="8"/>
        <v>26.120000000000019</v>
      </c>
      <c r="C141" s="79" t="s">
        <v>1129</v>
      </c>
      <c r="D141" s="148"/>
      <c r="E141" s="60"/>
      <c r="F141" s="27"/>
      <c r="G141" s="27"/>
      <c r="H141" s="27"/>
      <c r="I141" s="27"/>
      <c r="K141" s="27"/>
      <c r="L141" s="27"/>
      <c r="M141" s="27"/>
      <c r="N141" s="27"/>
      <c r="O141" s="27"/>
      <c r="P141" s="27"/>
      <c r="Q141" s="27"/>
      <c r="R141" s="27"/>
      <c r="S141" s="27"/>
      <c r="T141" s="27"/>
      <c r="U141" s="27"/>
      <c r="V141" s="27"/>
      <c r="W141" s="27"/>
      <c r="X141" s="27"/>
      <c r="Y141" s="27"/>
      <c r="Z141" s="27"/>
    </row>
    <row r="142" spans="1:26" x14ac:dyDescent="0.25">
      <c r="A142" s="59" t="s">
        <v>998</v>
      </c>
      <c r="B142" s="60">
        <f t="shared" si="8"/>
        <v>26.13000000000002</v>
      </c>
      <c r="C142" s="79" t="s">
        <v>1130</v>
      </c>
      <c r="D142" s="148"/>
      <c r="E142" s="60"/>
      <c r="F142" s="27"/>
      <c r="G142" s="27"/>
      <c r="H142" s="27"/>
      <c r="I142" s="27"/>
      <c r="K142" s="27"/>
      <c r="L142" s="27"/>
      <c r="M142" s="27"/>
      <c r="N142" s="27"/>
      <c r="O142" s="27"/>
      <c r="P142" s="27"/>
      <c r="Q142" s="27"/>
      <c r="R142" s="27"/>
      <c r="S142" s="27"/>
      <c r="T142" s="27"/>
      <c r="U142" s="27"/>
      <c r="V142" s="27"/>
      <c r="W142" s="27"/>
      <c r="X142" s="27"/>
      <c r="Y142" s="27"/>
      <c r="Z142" s="27"/>
    </row>
    <row r="143" spans="1:26" ht="36.75" x14ac:dyDescent="0.25">
      <c r="A143" s="59" t="s">
        <v>998</v>
      </c>
      <c r="B143" s="60">
        <v>27</v>
      </c>
      <c r="C143" s="79" t="s">
        <v>1131</v>
      </c>
      <c r="D143" s="148"/>
      <c r="E143" s="60"/>
      <c r="F143" s="27"/>
      <c r="G143" s="27"/>
      <c r="H143" s="27"/>
      <c r="I143" s="27"/>
      <c r="K143" s="27"/>
      <c r="L143" s="27"/>
      <c r="M143" s="27"/>
      <c r="N143" s="27"/>
      <c r="O143" s="27"/>
      <c r="P143" s="27"/>
      <c r="Q143" s="27"/>
      <c r="R143" s="27"/>
      <c r="S143" s="27"/>
      <c r="T143" s="27"/>
      <c r="U143" s="27"/>
      <c r="V143" s="27"/>
      <c r="W143" s="27"/>
      <c r="X143" s="27"/>
      <c r="Y143" s="27"/>
      <c r="Z143" s="27"/>
    </row>
    <row r="144" spans="1:26" ht="24.75" x14ac:dyDescent="0.25">
      <c r="A144" s="59" t="s">
        <v>998</v>
      </c>
      <c r="B144" s="60">
        <f>SUM(B143+1)</f>
        <v>28</v>
      </c>
      <c r="C144" s="79" t="s">
        <v>1132</v>
      </c>
      <c r="D144" s="148"/>
      <c r="E144" s="60"/>
      <c r="F144" s="27"/>
      <c r="G144" s="27"/>
      <c r="H144" s="27"/>
      <c r="I144" s="27"/>
      <c r="K144" s="27"/>
      <c r="L144" s="27"/>
      <c r="M144" s="27"/>
      <c r="N144" s="27"/>
      <c r="O144" s="27"/>
      <c r="P144" s="27"/>
      <c r="Q144" s="27"/>
      <c r="R144" s="27"/>
      <c r="S144" s="27"/>
      <c r="T144" s="27"/>
      <c r="U144" s="27"/>
      <c r="V144" s="27"/>
      <c r="W144" s="27"/>
      <c r="X144" s="27"/>
      <c r="Y144" s="27"/>
      <c r="Z144" s="27"/>
    </row>
    <row r="145" spans="1:26" x14ac:dyDescent="0.25">
      <c r="A145" s="235"/>
      <c r="B145" s="228"/>
      <c r="C145" s="57" t="s">
        <v>1133</v>
      </c>
      <c r="D145" s="173"/>
      <c r="E145" s="144"/>
      <c r="F145" s="27"/>
      <c r="G145" s="27"/>
      <c r="H145" s="27"/>
      <c r="I145" s="27"/>
      <c r="K145" s="27"/>
      <c r="L145" s="27"/>
      <c r="M145" s="27"/>
      <c r="N145" s="27"/>
      <c r="O145" s="27"/>
      <c r="P145" s="27"/>
      <c r="Q145" s="27"/>
      <c r="R145" s="27"/>
      <c r="S145" s="27"/>
      <c r="T145" s="27"/>
      <c r="U145" s="27"/>
      <c r="V145" s="27"/>
      <c r="W145" s="27"/>
      <c r="X145" s="27"/>
      <c r="Y145" s="27"/>
      <c r="Z145" s="27"/>
    </row>
    <row r="146" spans="1:26" ht="36.75" x14ac:dyDescent="0.25">
      <c r="A146" s="59" t="s">
        <v>998</v>
      </c>
      <c r="B146" s="60">
        <f>SUM(B144+1)</f>
        <v>29</v>
      </c>
      <c r="C146" s="78" t="s">
        <v>1134</v>
      </c>
      <c r="D146" s="148"/>
      <c r="E146" s="60"/>
      <c r="F146" s="27"/>
      <c r="G146" s="27"/>
      <c r="H146" s="27"/>
      <c r="I146" s="27"/>
      <c r="J146" s="27"/>
      <c r="K146" s="27"/>
      <c r="L146" s="27"/>
      <c r="M146" s="27"/>
      <c r="N146" s="27"/>
      <c r="O146" s="27"/>
      <c r="P146" s="27"/>
      <c r="Q146" s="27"/>
      <c r="R146" s="27"/>
      <c r="S146" s="27"/>
      <c r="T146" s="27"/>
      <c r="U146" s="27"/>
      <c r="V146" s="27"/>
      <c r="W146" s="27"/>
      <c r="X146" s="27"/>
      <c r="Y146" s="27"/>
      <c r="Z146" s="27"/>
    </row>
    <row r="147" spans="1:26" x14ac:dyDescent="0.25">
      <c r="A147" s="59" t="s">
        <v>998</v>
      </c>
      <c r="B147" s="60">
        <f t="shared" ref="B147:B154" si="9">SUM(B146+1)</f>
        <v>30</v>
      </c>
      <c r="C147" s="78" t="s">
        <v>1135</v>
      </c>
      <c r="D147" s="165"/>
      <c r="E147" s="175"/>
      <c r="F147" s="27"/>
      <c r="G147" s="27"/>
      <c r="H147" s="27"/>
      <c r="I147" s="27"/>
      <c r="J147" s="27"/>
      <c r="K147" s="27"/>
      <c r="L147" s="27"/>
      <c r="M147" s="27"/>
      <c r="N147" s="27"/>
      <c r="O147" s="27"/>
      <c r="P147" s="27"/>
      <c r="Q147" s="27"/>
      <c r="R147" s="27"/>
      <c r="S147" s="27"/>
      <c r="T147" s="27"/>
      <c r="U147" s="27"/>
      <c r="V147" s="27"/>
      <c r="W147" s="27"/>
      <c r="X147" s="27"/>
      <c r="Y147" s="27"/>
      <c r="Z147" s="27"/>
    </row>
    <row r="148" spans="1:26" x14ac:dyDescent="0.25">
      <c r="A148" s="59" t="s">
        <v>998</v>
      </c>
      <c r="B148" s="60">
        <f t="shared" si="9"/>
        <v>31</v>
      </c>
      <c r="C148" s="79" t="s">
        <v>1136</v>
      </c>
      <c r="D148" s="148"/>
      <c r="E148" s="60"/>
      <c r="F148" s="27"/>
      <c r="G148" s="27"/>
      <c r="H148" s="27"/>
      <c r="I148" s="27"/>
      <c r="J148" s="27"/>
      <c r="K148" s="27"/>
      <c r="L148" s="27"/>
      <c r="M148" s="27"/>
      <c r="N148" s="27"/>
      <c r="O148" s="27"/>
      <c r="P148" s="27"/>
      <c r="Q148" s="27"/>
      <c r="R148" s="27"/>
      <c r="S148" s="27"/>
      <c r="T148" s="27"/>
      <c r="U148" s="27"/>
      <c r="V148" s="27"/>
      <c r="W148" s="27"/>
      <c r="X148" s="27"/>
      <c r="Y148" s="27"/>
      <c r="Z148" s="27"/>
    </row>
    <row r="149" spans="1:26" ht="36.75" x14ac:dyDescent="0.25">
      <c r="A149" s="59" t="s">
        <v>998</v>
      </c>
      <c r="B149" s="60">
        <f t="shared" si="9"/>
        <v>32</v>
      </c>
      <c r="C149" s="79" t="s">
        <v>1137</v>
      </c>
      <c r="D149" s="148"/>
      <c r="E149" s="60"/>
      <c r="F149" s="27"/>
      <c r="G149" s="27"/>
      <c r="H149" s="27"/>
      <c r="I149" s="27"/>
      <c r="J149" s="27"/>
      <c r="K149" s="27"/>
      <c r="L149" s="27"/>
      <c r="M149" s="27"/>
      <c r="N149" s="27"/>
      <c r="O149" s="27"/>
      <c r="P149" s="27"/>
      <c r="Q149" s="27"/>
      <c r="R149" s="27"/>
      <c r="S149" s="27"/>
      <c r="T149" s="27"/>
      <c r="U149" s="27"/>
      <c r="V149" s="27"/>
      <c r="W149" s="27"/>
      <c r="X149" s="27"/>
      <c r="Y149" s="27"/>
      <c r="Z149" s="27"/>
    </row>
    <row r="150" spans="1:26" ht="24.75" x14ac:dyDescent="0.25">
      <c r="A150" s="59" t="s">
        <v>998</v>
      </c>
      <c r="B150" s="60">
        <f t="shared" si="9"/>
        <v>33</v>
      </c>
      <c r="C150" s="79" t="s">
        <v>1138</v>
      </c>
      <c r="D150" s="148"/>
      <c r="E150" s="60"/>
      <c r="F150" s="27"/>
      <c r="G150" s="27"/>
      <c r="H150" s="27"/>
      <c r="I150" s="27"/>
      <c r="J150" s="27"/>
      <c r="K150" s="27"/>
      <c r="L150" s="27"/>
      <c r="M150" s="27"/>
      <c r="N150" s="27"/>
      <c r="O150" s="27"/>
      <c r="P150" s="27"/>
      <c r="Q150" s="27"/>
      <c r="R150" s="27"/>
      <c r="S150" s="27"/>
      <c r="T150" s="27"/>
      <c r="U150" s="27"/>
      <c r="V150" s="27"/>
      <c r="W150" s="27"/>
      <c r="X150" s="27"/>
      <c r="Y150" s="27"/>
      <c r="Z150" s="27"/>
    </row>
    <row r="151" spans="1:26" ht="24.75" x14ac:dyDescent="0.25">
      <c r="A151" s="59" t="s">
        <v>998</v>
      </c>
      <c r="B151" s="60">
        <f t="shared" si="9"/>
        <v>34</v>
      </c>
      <c r="C151" s="78" t="s">
        <v>1139</v>
      </c>
      <c r="D151" s="148"/>
      <c r="E151" s="124"/>
      <c r="F151" s="27"/>
      <c r="G151" s="27"/>
      <c r="H151" s="27"/>
      <c r="I151" s="27"/>
      <c r="J151" s="27"/>
      <c r="K151" s="27"/>
      <c r="L151" s="27"/>
      <c r="M151" s="27"/>
      <c r="N151" s="27"/>
      <c r="O151" s="27"/>
      <c r="P151" s="27"/>
      <c r="Q151" s="27"/>
      <c r="R151" s="27"/>
      <c r="S151" s="27"/>
      <c r="T151" s="27"/>
      <c r="U151" s="27"/>
      <c r="V151" s="27"/>
      <c r="W151" s="27"/>
      <c r="X151" s="27"/>
      <c r="Y151" s="27"/>
      <c r="Z151" s="27"/>
    </row>
    <row r="152" spans="1:26" ht="48.75" x14ac:dyDescent="0.25">
      <c r="A152" s="59" t="s">
        <v>998</v>
      </c>
      <c r="B152" s="60">
        <f t="shared" si="9"/>
        <v>35</v>
      </c>
      <c r="C152" s="78" t="s">
        <v>1140</v>
      </c>
      <c r="D152" s="148"/>
      <c r="E152" s="124"/>
      <c r="F152" s="27"/>
      <c r="G152" s="27"/>
      <c r="H152" s="27"/>
      <c r="I152" s="27"/>
      <c r="J152" s="27"/>
      <c r="K152" s="27"/>
      <c r="L152" s="27"/>
      <c r="M152" s="27"/>
      <c r="N152" s="27"/>
      <c r="O152" s="27"/>
      <c r="P152" s="27"/>
      <c r="Q152" s="27"/>
      <c r="R152" s="27"/>
      <c r="S152" s="27"/>
      <c r="T152" s="27"/>
      <c r="U152" s="27"/>
      <c r="V152" s="27"/>
      <c r="W152" s="27"/>
      <c r="X152" s="27"/>
      <c r="Y152" s="27"/>
      <c r="Z152" s="27"/>
    </row>
    <row r="153" spans="1:26" ht="36.75" x14ac:dyDescent="0.25">
      <c r="A153" s="59" t="s">
        <v>998</v>
      </c>
      <c r="B153" s="60">
        <f t="shared" si="9"/>
        <v>36</v>
      </c>
      <c r="C153" s="78" t="s">
        <v>1141</v>
      </c>
      <c r="D153" s="148"/>
      <c r="E153" s="124"/>
      <c r="F153" s="27"/>
      <c r="G153" s="27"/>
      <c r="H153" s="27"/>
      <c r="I153" s="27"/>
      <c r="J153" s="27"/>
      <c r="K153" s="27"/>
      <c r="L153" s="27"/>
      <c r="M153" s="27"/>
      <c r="N153" s="27"/>
      <c r="O153" s="27"/>
      <c r="P153" s="27"/>
      <c r="Q153" s="27"/>
      <c r="R153" s="27"/>
      <c r="S153" s="27"/>
      <c r="T153" s="27"/>
      <c r="U153" s="27"/>
      <c r="V153" s="27"/>
      <c r="W153" s="27"/>
      <c r="X153" s="27"/>
      <c r="Y153" s="27"/>
      <c r="Z153" s="27"/>
    </row>
    <row r="154" spans="1:26" ht="24.75" x14ac:dyDescent="0.25">
      <c r="A154" s="59" t="s">
        <v>998</v>
      </c>
      <c r="B154" s="60">
        <f t="shared" si="9"/>
        <v>37</v>
      </c>
      <c r="C154" s="71" t="s">
        <v>1142</v>
      </c>
      <c r="D154" s="148"/>
      <c r="E154" s="124"/>
      <c r="F154" s="27"/>
      <c r="G154" s="27"/>
      <c r="H154" s="27"/>
      <c r="I154" s="27"/>
      <c r="J154" s="27"/>
      <c r="K154" s="27"/>
      <c r="L154" s="27"/>
      <c r="M154" s="27"/>
      <c r="N154" s="27"/>
      <c r="O154" s="27"/>
      <c r="P154" s="27"/>
      <c r="Q154" s="27"/>
      <c r="R154" s="27"/>
      <c r="S154" s="27"/>
      <c r="T154" s="27"/>
      <c r="U154" s="27"/>
      <c r="V154" s="27"/>
      <c r="W154" s="27"/>
      <c r="X154" s="27"/>
      <c r="Y154" s="27"/>
      <c r="Z154" s="27"/>
    </row>
    <row r="155" spans="1:26" x14ac:dyDescent="0.25">
      <c r="A155" s="59" t="s">
        <v>998</v>
      </c>
      <c r="B155" s="60">
        <v>37.01</v>
      </c>
      <c r="C155" s="79" t="s">
        <v>1143</v>
      </c>
      <c r="D155" s="148"/>
      <c r="E155" s="124"/>
      <c r="F155" s="27"/>
      <c r="G155" s="27"/>
      <c r="H155" s="27"/>
      <c r="I155" s="27"/>
      <c r="J155" s="27"/>
      <c r="K155" s="27"/>
      <c r="L155" s="27"/>
      <c r="M155" s="27"/>
      <c r="N155" s="27"/>
      <c r="O155" s="27"/>
      <c r="P155" s="27"/>
      <c r="Q155" s="27"/>
      <c r="R155" s="27"/>
      <c r="S155" s="27"/>
      <c r="T155" s="27"/>
      <c r="U155" s="27"/>
      <c r="V155" s="27"/>
      <c r="W155" s="27"/>
      <c r="X155" s="27"/>
      <c r="Y155" s="27"/>
      <c r="Z155" s="27"/>
    </row>
    <row r="156" spans="1:26" ht="24.75" x14ac:dyDescent="0.25">
      <c r="A156" s="59" t="s">
        <v>998</v>
      </c>
      <c r="B156" s="60">
        <v>38</v>
      </c>
      <c r="C156" s="79" t="s">
        <v>1144</v>
      </c>
      <c r="D156" s="148"/>
      <c r="E156" s="124"/>
      <c r="F156" s="27"/>
      <c r="G156" s="27"/>
      <c r="H156" s="27"/>
      <c r="I156" s="27"/>
      <c r="J156" s="27"/>
      <c r="K156" s="27"/>
      <c r="L156" s="27"/>
      <c r="M156" s="27"/>
      <c r="N156" s="27"/>
      <c r="O156" s="27"/>
      <c r="P156" s="27"/>
      <c r="Q156" s="27"/>
      <c r="R156" s="27"/>
      <c r="S156" s="27"/>
      <c r="T156" s="27"/>
      <c r="U156" s="27"/>
      <c r="V156" s="27"/>
      <c r="W156" s="27"/>
      <c r="X156" s="27"/>
      <c r="Y156" s="27"/>
      <c r="Z156" s="27"/>
    </row>
    <row r="157" spans="1:26" ht="24.75" x14ac:dyDescent="0.25">
      <c r="A157" s="59" t="s">
        <v>998</v>
      </c>
      <c r="B157" s="60">
        <f t="shared" ref="B157:B159" si="10">SUM(B156+1)</f>
        <v>39</v>
      </c>
      <c r="C157" s="61" t="s">
        <v>1145</v>
      </c>
      <c r="D157" s="148"/>
      <c r="E157" s="124"/>
      <c r="F157" s="27"/>
      <c r="G157" s="27"/>
      <c r="H157" s="27"/>
      <c r="I157" s="27"/>
      <c r="J157" s="27"/>
      <c r="K157" s="27"/>
      <c r="L157" s="27"/>
      <c r="M157" s="27"/>
      <c r="N157" s="27"/>
      <c r="O157" s="27"/>
      <c r="P157" s="27"/>
      <c r="Q157" s="27"/>
      <c r="R157" s="27"/>
      <c r="S157" s="27"/>
      <c r="T157" s="27"/>
      <c r="U157" s="27"/>
      <c r="V157" s="27"/>
      <c r="W157" s="27"/>
      <c r="X157" s="27"/>
      <c r="Y157" s="27"/>
      <c r="Z157" s="27"/>
    </row>
    <row r="158" spans="1:26" ht="36.75" x14ac:dyDescent="0.25">
      <c r="A158" s="59" t="s">
        <v>998</v>
      </c>
      <c r="B158" s="60">
        <f t="shared" si="10"/>
        <v>40</v>
      </c>
      <c r="C158" s="61" t="s">
        <v>1146</v>
      </c>
      <c r="D158" s="148"/>
      <c r="E158" s="124"/>
      <c r="F158" s="27"/>
      <c r="G158" s="27"/>
      <c r="H158" s="27"/>
      <c r="I158" s="27"/>
      <c r="J158" s="27"/>
      <c r="K158" s="27"/>
      <c r="L158" s="27"/>
      <c r="M158" s="27"/>
      <c r="N158" s="27"/>
      <c r="O158" s="27"/>
      <c r="P158" s="27"/>
      <c r="Q158" s="27"/>
      <c r="R158" s="27"/>
      <c r="S158" s="27"/>
      <c r="T158" s="27"/>
      <c r="U158" s="27"/>
      <c r="V158" s="27"/>
      <c r="W158" s="27"/>
      <c r="X158" s="27"/>
      <c r="Y158" s="27"/>
      <c r="Z158" s="27"/>
    </row>
    <row r="159" spans="1:26" ht="24.75" x14ac:dyDescent="0.25">
      <c r="A159" s="59" t="s">
        <v>998</v>
      </c>
      <c r="B159" s="60">
        <f t="shared" si="10"/>
        <v>41</v>
      </c>
      <c r="C159" s="61" t="s">
        <v>1147</v>
      </c>
      <c r="D159" s="148"/>
      <c r="E159" s="124"/>
      <c r="F159" s="27"/>
      <c r="G159" s="27"/>
      <c r="H159" s="27"/>
      <c r="I159" s="27"/>
      <c r="J159" s="27"/>
      <c r="K159" s="27"/>
      <c r="L159" s="27"/>
      <c r="M159" s="27"/>
      <c r="N159" s="27"/>
      <c r="O159" s="27"/>
      <c r="P159" s="27"/>
      <c r="Q159" s="27"/>
      <c r="R159" s="27"/>
      <c r="S159" s="27"/>
      <c r="T159" s="27"/>
      <c r="U159" s="27"/>
      <c r="V159" s="27"/>
      <c r="W159" s="27"/>
      <c r="X159" s="27"/>
      <c r="Y159" s="27"/>
      <c r="Z159" s="27"/>
    </row>
    <row r="160" spans="1:26" x14ac:dyDescent="0.25">
      <c r="A160" s="235"/>
      <c r="B160" s="228"/>
      <c r="C160" s="57" t="s">
        <v>1148</v>
      </c>
      <c r="D160" s="173"/>
      <c r="E160" s="144"/>
      <c r="F160" s="27"/>
      <c r="G160" s="27"/>
      <c r="H160" s="27"/>
      <c r="I160" s="27"/>
      <c r="J160" s="27"/>
      <c r="K160" s="27"/>
      <c r="L160" s="27"/>
      <c r="M160" s="27"/>
      <c r="N160" s="27"/>
      <c r="O160" s="27"/>
      <c r="P160" s="27"/>
      <c r="Q160" s="27"/>
      <c r="R160" s="27"/>
      <c r="S160" s="27"/>
      <c r="T160" s="27"/>
      <c r="U160" s="27"/>
      <c r="V160" s="27"/>
      <c r="W160" s="27"/>
      <c r="X160" s="27"/>
      <c r="Y160" s="27"/>
      <c r="Z160" s="27"/>
    </row>
    <row r="161" spans="1:26" ht="36.75" x14ac:dyDescent="0.25">
      <c r="A161" s="59" t="s">
        <v>998</v>
      </c>
      <c r="B161" s="60">
        <f>SUM(B159+1)</f>
        <v>42</v>
      </c>
      <c r="C161" s="78" t="s">
        <v>1149</v>
      </c>
      <c r="D161" s="148"/>
      <c r="E161" s="124"/>
      <c r="F161" s="27"/>
      <c r="G161" s="27"/>
      <c r="H161" s="27"/>
      <c r="I161" s="27"/>
      <c r="J161" s="27"/>
      <c r="K161" s="27"/>
      <c r="L161" s="27"/>
      <c r="M161" s="27"/>
      <c r="N161" s="27"/>
      <c r="O161" s="27"/>
      <c r="P161" s="27"/>
      <c r="Q161" s="27"/>
      <c r="R161" s="27"/>
      <c r="S161" s="27"/>
      <c r="T161" s="27"/>
      <c r="U161" s="27"/>
      <c r="V161" s="27"/>
      <c r="W161" s="27"/>
      <c r="X161" s="27"/>
      <c r="Y161" s="27"/>
      <c r="Z161" s="27"/>
    </row>
    <row r="162" spans="1:26" ht="36.75" x14ac:dyDescent="0.25">
      <c r="A162" s="59" t="s">
        <v>998</v>
      </c>
      <c r="B162" s="60">
        <f t="shared" ref="B162:B165" si="11">SUM(B161+1)</f>
        <v>43</v>
      </c>
      <c r="C162" s="75" t="s">
        <v>1150</v>
      </c>
      <c r="D162" s="148"/>
      <c r="E162" s="124"/>
      <c r="F162" s="27"/>
      <c r="G162" s="27"/>
      <c r="H162" s="27"/>
      <c r="I162" s="27"/>
      <c r="J162" s="27"/>
      <c r="K162" s="27"/>
      <c r="L162" s="27"/>
      <c r="M162" s="27"/>
      <c r="N162" s="27"/>
      <c r="O162" s="27"/>
      <c r="P162" s="27"/>
      <c r="Q162" s="27"/>
      <c r="R162" s="27"/>
      <c r="S162" s="27"/>
      <c r="T162" s="27"/>
      <c r="U162" s="27"/>
      <c r="V162" s="27"/>
      <c r="W162" s="27"/>
      <c r="X162" s="27"/>
      <c r="Y162" s="27"/>
      <c r="Z162" s="27"/>
    </row>
    <row r="163" spans="1:26" ht="36.75" x14ac:dyDescent="0.25">
      <c r="A163" s="59" t="s">
        <v>998</v>
      </c>
      <c r="B163" s="60">
        <f t="shared" si="11"/>
        <v>44</v>
      </c>
      <c r="C163" s="75" t="s">
        <v>1151</v>
      </c>
      <c r="D163" s="148"/>
      <c r="E163" s="124"/>
      <c r="F163" s="27"/>
      <c r="G163" s="27"/>
      <c r="H163" s="27"/>
      <c r="I163" s="27"/>
      <c r="J163" s="27"/>
      <c r="K163" s="27"/>
      <c r="L163" s="27"/>
      <c r="M163" s="27"/>
      <c r="N163" s="27"/>
      <c r="O163" s="27"/>
      <c r="P163" s="27"/>
      <c r="Q163" s="27"/>
      <c r="R163" s="27"/>
      <c r="S163" s="27"/>
      <c r="T163" s="27"/>
      <c r="U163" s="27"/>
      <c r="V163" s="27"/>
      <c r="W163" s="27"/>
      <c r="X163" s="27"/>
      <c r="Y163" s="27"/>
      <c r="Z163" s="27"/>
    </row>
    <row r="164" spans="1:26" ht="24.75" x14ac:dyDescent="0.25">
      <c r="A164" s="59" t="s">
        <v>998</v>
      </c>
      <c r="B164" s="60">
        <f t="shared" si="11"/>
        <v>45</v>
      </c>
      <c r="C164" s="78" t="s">
        <v>1152</v>
      </c>
      <c r="D164" s="148"/>
      <c r="E164" s="124"/>
      <c r="F164" s="27"/>
      <c r="G164" s="27"/>
      <c r="H164" s="27"/>
      <c r="I164" s="27"/>
      <c r="J164" s="27"/>
      <c r="K164" s="27"/>
      <c r="L164" s="27"/>
      <c r="M164" s="27"/>
      <c r="N164" s="27"/>
      <c r="O164" s="27"/>
      <c r="P164" s="27"/>
      <c r="Q164" s="27"/>
      <c r="R164" s="27"/>
      <c r="S164" s="27"/>
      <c r="T164" s="27"/>
      <c r="U164" s="27"/>
      <c r="V164" s="27"/>
      <c r="W164" s="27"/>
      <c r="X164" s="27"/>
      <c r="Y164" s="27"/>
      <c r="Z164" s="27"/>
    </row>
    <row r="165" spans="1:26" ht="72.75" x14ac:dyDescent="0.25">
      <c r="A165" s="59" t="s">
        <v>998</v>
      </c>
      <c r="B165" s="60">
        <f t="shared" si="11"/>
        <v>46</v>
      </c>
      <c r="C165" s="78" t="s">
        <v>1153</v>
      </c>
      <c r="D165" s="148"/>
      <c r="E165" s="124"/>
      <c r="F165" s="27"/>
      <c r="G165" s="27"/>
      <c r="H165" s="27"/>
      <c r="I165" s="27"/>
      <c r="J165" s="27"/>
      <c r="K165" s="27"/>
      <c r="L165" s="27"/>
      <c r="M165" s="27"/>
      <c r="N165" s="27"/>
      <c r="O165" s="27"/>
      <c r="P165" s="27"/>
      <c r="Q165" s="27"/>
      <c r="R165" s="27"/>
      <c r="S165" s="27"/>
      <c r="T165" s="27"/>
      <c r="U165" s="27"/>
      <c r="V165" s="27"/>
      <c r="W165" s="27"/>
      <c r="X165" s="27"/>
      <c r="Y165" s="27"/>
      <c r="Z165" s="27"/>
    </row>
    <row r="166" spans="1:26" x14ac:dyDescent="0.25">
      <c r="A166" s="235"/>
      <c r="B166" s="228"/>
      <c r="C166" s="57" t="s">
        <v>1154</v>
      </c>
      <c r="D166" s="173"/>
      <c r="E166" s="144"/>
      <c r="F166" s="27"/>
      <c r="G166" s="27"/>
      <c r="H166" s="27"/>
      <c r="I166" s="27"/>
      <c r="J166" s="27"/>
      <c r="K166" s="27"/>
      <c r="L166" s="27"/>
      <c r="M166" s="27"/>
      <c r="N166" s="27"/>
      <c r="O166" s="27"/>
      <c r="P166" s="27"/>
      <c r="Q166" s="27"/>
      <c r="R166" s="27"/>
      <c r="S166" s="27"/>
      <c r="T166" s="27"/>
      <c r="U166" s="27"/>
      <c r="V166" s="27"/>
      <c r="W166" s="27"/>
      <c r="X166" s="27"/>
      <c r="Y166" s="27"/>
      <c r="Z166" s="27"/>
    </row>
    <row r="167" spans="1:26" ht="24.75" x14ac:dyDescent="0.25">
      <c r="A167" s="59" t="s">
        <v>998</v>
      </c>
      <c r="B167" s="60">
        <f>SUM(B165+1)</f>
        <v>47</v>
      </c>
      <c r="C167" s="78" t="s">
        <v>1155</v>
      </c>
      <c r="D167" s="148"/>
      <c r="E167" s="124"/>
      <c r="F167" s="27"/>
      <c r="G167" s="27"/>
      <c r="H167" s="27"/>
      <c r="I167" s="27"/>
      <c r="J167" s="27"/>
      <c r="K167" s="27"/>
      <c r="L167" s="27"/>
      <c r="M167" s="27"/>
      <c r="N167" s="27"/>
      <c r="O167" s="27"/>
      <c r="P167" s="27"/>
      <c r="Q167" s="27"/>
      <c r="R167" s="27"/>
      <c r="S167" s="27"/>
      <c r="T167" s="27"/>
      <c r="U167" s="27"/>
      <c r="V167" s="27"/>
      <c r="W167" s="27"/>
      <c r="X167" s="27"/>
      <c r="Y167" s="27"/>
      <c r="Z167" s="27"/>
    </row>
    <row r="168" spans="1:26" ht="36.75" x14ac:dyDescent="0.25">
      <c r="A168" s="59" t="s">
        <v>998</v>
      </c>
      <c r="B168" s="60">
        <f t="shared" ref="B168:B171" si="12">SUM(B167+1)</f>
        <v>48</v>
      </c>
      <c r="C168" s="78" t="s">
        <v>1156</v>
      </c>
      <c r="D168" s="148"/>
      <c r="E168" s="124"/>
      <c r="F168" s="27"/>
      <c r="G168" s="27"/>
      <c r="H168" s="27"/>
      <c r="I168" s="27"/>
      <c r="J168" s="27"/>
      <c r="K168" s="27"/>
      <c r="L168" s="27"/>
      <c r="M168" s="27"/>
      <c r="N168" s="27"/>
      <c r="O168" s="27"/>
      <c r="P168" s="27"/>
      <c r="Q168" s="27"/>
      <c r="R168" s="27"/>
      <c r="S168" s="27"/>
      <c r="T168" s="27"/>
      <c r="U168" s="27"/>
      <c r="V168" s="27"/>
      <c r="W168" s="27"/>
      <c r="X168" s="27"/>
      <c r="Y168" s="27"/>
      <c r="Z168" s="27"/>
    </row>
    <row r="169" spans="1:26" ht="24.75" x14ac:dyDescent="0.25">
      <c r="A169" s="59" t="s">
        <v>998</v>
      </c>
      <c r="B169" s="60">
        <f t="shared" si="12"/>
        <v>49</v>
      </c>
      <c r="C169" s="75" t="s">
        <v>1157</v>
      </c>
      <c r="D169" s="148"/>
      <c r="E169" s="124"/>
      <c r="F169" s="27"/>
      <c r="G169" s="27"/>
      <c r="H169" s="27"/>
      <c r="I169" s="27"/>
      <c r="J169" s="27"/>
      <c r="K169" s="27"/>
      <c r="L169" s="27"/>
      <c r="M169" s="27"/>
      <c r="N169" s="27"/>
      <c r="O169" s="27"/>
      <c r="P169" s="27"/>
      <c r="Q169" s="27"/>
      <c r="R169" s="27"/>
      <c r="S169" s="27"/>
      <c r="T169" s="27"/>
      <c r="U169" s="27"/>
      <c r="V169" s="27"/>
      <c r="W169" s="27"/>
      <c r="X169" s="27"/>
      <c r="Y169" s="27"/>
      <c r="Z169" s="27"/>
    </row>
    <row r="170" spans="1:26" ht="24.75" x14ac:dyDescent="0.25">
      <c r="A170" s="59" t="s">
        <v>998</v>
      </c>
      <c r="B170" s="60">
        <f t="shared" si="12"/>
        <v>50</v>
      </c>
      <c r="C170" s="71" t="s">
        <v>1158</v>
      </c>
      <c r="D170" s="148"/>
      <c r="E170" s="124"/>
      <c r="F170" s="27"/>
      <c r="G170" s="27"/>
      <c r="H170" s="27"/>
      <c r="I170" s="27"/>
      <c r="J170" s="27"/>
      <c r="K170" s="27"/>
      <c r="L170" s="27"/>
      <c r="M170" s="27"/>
      <c r="N170" s="27"/>
      <c r="O170" s="27"/>
      <c r="P170" s="27"/>
      <c r="Q170" s="27"/>
      <c r="R170" s="27"/>
      <c r="S170" s="27"/>
      <c r="T170" s="27"/>
      <c r="U170" s="27"/>
      <c r="V170" s="27"/>
      <c r="W170" s="27"/>
      <c r="X170" s="27"/>
      <c r="Y170" s="27"/>
      <c r="Z170" s="27"/>
    </row>
    <row r="171" spans="1:26" ht="24.75" x14ac:dyDescent="0.25">
      <c r="A171" s="59" t="s">
        <v>998</v>
      </c>
      <c r="B171" s="60">
        <f t="shared" si="12"/>
        <v>51</v>
      </c>
      <c r="C171" s="75" t="s">
        <v>1159</v>
      </c>
      <c r="D171" s="148"/>
      <c r="E171" s="124"/>
      <c r="F171" s="27"/>
      <c r="G171" s="27"/>
      <c r="H171" s="27"/>
      <c r="I171" s="27"/>
      <c r="J171" s="27"/>
      <c r="K171" s="27"/>
      <c r="L171" s="27"/>
      <c r="M171" s="27"/>
      <c r="N171" s="27"/>
      <c r="O171" s="27"/>
      <c r="P171" s="27"/>
      <c r="Q171" s="27"/>
      <c r="R171" s="27"/>
      <c r="S171" s="27"/>
      <c r="T171" s="27"/>
      <c r="U171" s="27"/>
      <c r="V171" s="27"/>
      <c r="W171" s="27"/>
      <c r="X171" s="27"/>
      <c r="Y171" s="27"/>
      <c r="Z171" s="27"/>
    </row>
    <row r="172" spans="1:26" x14ac:dyDescent="0.25">
      <c r="A172" s="235"/>
      <c r="B172" s="228"/>
      <c r="C172" s="57" t="s">
        <v>1160</v>
      </c>
      <c r="D172" s="173"/>
      <c r="E172" s="144"/>
      <c r="F172" s="27"/>
      <c r="G172" s="27"/>
      <c r="H172" s="27"/>
      <c r="I172" s="27"/>
      <c r="J172" s="27"/>
      <c r="K172" s="27"/>
      <c r="L172" s="27"/>
      <c r="M172" s="27"/>
      <c r="N172" s="27"/>
      <c r="O172" s="27"/>
      <c r="P172" s="27"/>
      <c r="Q172" s="27"/>
      <c r="R172" s="27"/>
      <c r="S172" s="27"/>
      <c r="T172" s="27"/>
      <c r="U172" s="27"/>
      <c r="V172" s="27"/>
      <c r="W172" s="27"/>
      <c r="X172" s="27"/>
      <c r="Y172" s="27"/>
      <c r="Z172" s="27"/>
    </row>
    <row r="173" spans="1:26" ht="36.75" x14ac:dyDescent="0.25">
      <c r="A173" s="59" t="s">
        <v>998</v>
      </c>
      <c r="B173" s="60">
        <f>SUM(B171+1)</f>
        <v>52</v>
      </c>
      <c r="C173" s="78" t="s">
        <v>1161</v>
      </c>
      <c r="D173" s="31"/>
      <c r="E173" s="32"/>
      <c r="F173" s="27"/>
      <c r="G173" s="27"/>
      <c r="H173" s="27"/>
      <c r="I173" s="27"/>
      <c r="J173" s="27"/>
      <c r="K173" s="27"/>
      <c r="L173" s="27"/>
      <c r="M173" s="27"/>
      <c r="N173" s="27"/>
      <c r="O173" s="27"/>
      <c r="P173" s="27"/>
      <c r="Q173" s="27"/>
      <c r="R173" s="27"/>
      <c r="S173" s="27"/>
      <c r="T173" s="27"/>
      <c r="U173" s="27"/>
      <c r="V173" s="27"/>
      <c r="W173" s="27"/>
      <c r="X173" s="27"/>
      <c r="Y173" s="27"/>
      <c r="Z173" s="27"/>
    </row>
    <row r="174" spans="1:26" x14ac:dyDescent="0.25">
      <c r="A174" s="59" t="s">
        <v>998</v>
      </c>
      <c r="B174" s="60">
        <v>52.01</v>
      </c>
      <c r="C174" s="79" t="s">
        <v>1162</v>
      </c>
      <c r="D174" s="148"/>
      <c r="E174" s="124"/>
      <c r="F174" s="27"/>
      <c r="G174" s="27"/>
      <c r="H174" s="27"/>
      <c r="I174" s="27"/>
      <c r="J174" s="27"/>
      <c r="K174" s="27"/>
      <c r="L174" s="27"/>
      <c r="M174" s="27"/>
      <c r="N174" s="27"/>
      <c r="O174" s="27"/>
      <c r="P174" s="27"/>
      <c r="Q174" s="27"/>
      <c r="R174" s="27"/>
      <c r="S174" s="27"/>
      <c r="T174" s="27"/>
      <c r="U174" s="27"/>
      <c r="V174" s="27"/>
      <c r="W174" s="27"/>
      <c r="X174" s="27"/>
      <c r="Y174" s="27"/>
      <c r="Z174" s="27"/>
    </row>
    <row r="175" spans="1:26" x14ac:dyDescent="0.25">
      <c r="A175" s="59" t="s">
        <v>998</v>
      </c>
      <c r="B175" s="60">
        <f t="shared" ref="B175:B191" si="13">B174+0.01</f>
        <v>52.019999999999996</v>
      </c>
      <c r="C175" s="79" t="s">
        <v>1163</v>
      </c>
      <c r="D175" s="148"/>
      <c r="E175" s="124"/>
      <c r="F175" s="27"/>
      <c r="G175" s="27"/>
      <c r="H175" s="27"/>
      <c r="I175" s="27"/>
      <c r="J175" s="27"/>
      <c r="K175" s="27"/>
      <c r="L175" s="27"/>
      <c r="M175" s="27"/>
      <c r="N175" s="27"/>
      <c r="O175" s="27"/>
      <c r="P175" s="27"/>
      <c r="Q175" s="27"/>
      <c r="R175" s="27"/>
      <c r="S175" s="27"/>
      <c r="T175" s="27"/>
      <c r="U175" s="27"/>
      <c r="V175" s="27"/>
      <c r="W175" s="27"/>
      <c r="X175" s="27"/>
      <c r="Y175" s="27"/>
      <c r="Z175" s="27"/>
    </row>
    <row r="176" spans="1:26" x14ac:dyDescent="0.25">
      <c r="A176" s="59" t="s">
        <v>998</v>
      </c>
      <c r="B176" s="60">
        <f t="shared" si="13"/>
        <v>52.029999999999994</v>
      </c>
      <c r="C176" s="79" t="s">
        <v>1164</v>
      </c>
      <c r="D176" s="148"/>
      <c r="E176" s="124"/>
      <c r="F176" s="27"/>
      <c r="G176" s="27"/>
      <c r="H176" s="27"/>
      <c r="I176" s="27"/>
      <c r="J176" s="27"/>
      <c r="K176" s="27"/>
      <c r="L176" s="27"/>
      <c r="M176" s="27"/>
      <c r="N176" s="27"/>
      <c r="O176" s="27"/>
      <c r="P176" s="27"/>
      <c r="Q176" s="27"/>
      <c r="R176" s="27"/>
      <c r="S176" s="27"/>
      <c r="T176" s="27"/>
      <c r="U176" s="27"/>
      <c r="V176" s="27"/>
      <c r="W176" s="27"/>
      <c r="X176" s="27"/>
      <c r="Y176" s="27"/>
      <c r="Z176" s="27"/>
    </row>
    <row r="177" spans="1:26" x14ac:dyDescent="0.25">
      <c r="A177" s="59" t="s">
        <v>998</v>
      </c>
      <c r="B177" s="60">
        <f t="shared" si="13"/>
        <v>52.039999999999992</v>
      </c>
      <c r="C177" s="79" t="s">
        <v>1165</v>
      </c>
      <c r="D177" s="148"/>
      <c r="E177" s="124"/>
      <c r="F177" s="27"/>
      <c r="G177" s="27"/>
      <c r="H177" s="27"/>
      <c r="I177" s="27"/>
      <c r="J177" s="27"/>
      <c r="K177" s="27"/>
      <c r="L177" s="27"/>
      <c r="M177" s="27"/>
      <c r="N177" s="27"/>
      <c r="O177" s="27"/>
      <c r="P177" s="27"/>
      <c r="Q177" s="27"/>
      <c r="R177" s="27"/>
      <c r="S177" s="27"/>
      <c r="T177" s="27"/>
      <c r="U177" s="27"/>
      <c r="V177" s="27"/>
      <c r="W177" s="27"/>
      <c r="X177" s="27"/>
      <c r="Y177" s="27"/>
      <c r="Z177" s="27"/>
    </row>
    <row r="178" spans="1:26" x14ac:dyDescent="0.25">
      <c r="A178" s="59" t="s">
        <v>998</v>
      </c>
      <c r="B178" s="60">
        <f t="shared" si="13"/>
        <v>52.04999999999999</v>
      </c>
      <c r="C178" s="79" t="s">
        <v>1166</v>
      </c>
      <c r="D178" s="148"/>
      <c r="E178" s="124"/>
      <c r="F178" s="27"/>
      <c r="G178" s="27"/>
      <c r="H178" s="27"/>
      <c r="I178" s="27"/>
      <c r="J178" s="27"/>
      <c r="K178" s="27"/>
      <c r="L178" s="27"/>
      <c r="M178" s="27"/>
      <c r="N178" s="27"/>
      <c r="O178" s="27"/>
      <c r="P178" s="27"/>
      <c r="Q178" s="27"/>
      <c r="R178" s="27"/>
      <c r="S178" s="27"/>
      <c r="T178" s="27"/>
      <c r="U178" s="27"/>
      <c r="V178" s="27"/>
      <c r="W178" s="27"/>
      <c r="X178" s="27"/>
      <c r="Y178" s="27"/>
      <c r="Z178" s="27"/>
    </row>
    <row r="179" spans="1:26" x14ac:dyDescent="0.25">
      <c r="A179" s="59" t="s">
        <v>998</v>
      </c>
      <c r="B179" s="60">
        <f t="shared" si="13"/>
        <v>52.059999999999988</v>
      </c>
      <c r="C179" s="79" t="s">
        <v>1167</v>
      </c>
      <c r="D179" s="148"/>
      <c r="E179" s="124"/>
      <c r="F179" s="27"/>
      <c r="G179" s="27"/>
      <c r="H179" s="27"/>
      <c r="I179" s="27"/>
      <c r="J179" s="27"/>
      <c r="K179" s="27"/>
      <c r="L179" s="27"/>
      <c r="M179" s="27"/>
      <c r="N179" s="27"/>
      <c r="O179" s="27"/>
      <c r="P179" s="27"/>
      <c r="Q179" s="27"/>
      <c r="R179" s="27"/>
      <c r="S179" s="27"/>
      <c r="T179" s="27"/>
      <c r="U179" s="27"/>
      <c r="V179" s="27"/>
      <c r="W179" s="27"/>
      <c r="X179" s="27"/>
      <c r="Y179" s="27"/>
      <c r="Z179" s="27"/>
    </row>
    <row r="180" spans="1:26" x14ac:dyDescent="0.25">
      <c r="A180" s="59" t="s">
        <v>998</v>
      </c>
      <c r="B180" s="60">
        <f t="shared" si="13"/>
        <v>52.069999999999986</v>
      </c>
      <c r="C180" s="79" t="s">
        <v>1168</v>
      </c>
      <c r="D180" s="148"/>
      <c r="E180" s="124"/>
      <c r="F180" s="27"/>
      <c r="G180" s="27"/>
      <c r="H180" s="27"/>
      <c r="I180" s="27"/>
      <c r="J180" s="27"/>
      <c r="K180" s="27"/>
      <c r="L180" s="27"/>
      <c r="M180" s="27"/>
      <c r="N180" s="27"/>
      <c r="O180" s="27"/>
      <c r="P180" s="27"/>
      <c r="Q180" s="27"/>
      <c r="R180" s="27"/>
      <c r="S180" s="27"/>
      <c r="T180" s="27"/>
      <c r="U180" s="27"/>
      <c r="V180" s="27"/>
      <c r="W180" s="27"/>
      <c r="X180" s="27"/>
      <c r="Y180" s="27"/>
      <c r="Z180" s="27"/>
    </row>
    <row r="181" spans="1:26" x14ac:dyDescent="0.25">
      <c r="A181" s="59" t="s">
        <v>998</v>
      </c>
      <c r="B181" s="60">
        <f t="shared" si="13"/>
        <v>52.079999999999984</v>
      </c>
      <c r="C181" s="79" t="s">
        <v>1169</v>
      </c>
      <c r="D181" s="148"/>
      <c r="E181" s="124"/>
      <c r="F181" s="27"/>
      <c r="G181" s="27"/>
      <c r="H181" s="27"/>
      <c r="I181" s="27"/>
      <c r="J181" s="27"/>
      <c r="K181" s="27"/>
      <c r="L181" s="27"/>
      <c r="M181" s="27"/>
      <c r="N181" s="27"/>
      <c r="O181" s="27"/>
      <c r="P181" s="27"/>
      <c r="Q181" s="27"/>
      <c r="R181" s="27"/>
      <c r="S181" s="27"/>
      <c r="T181" s="27"/>
      <c r="U181" s="27"/>
      <c r="V181" s="27"/>
      <c r="W181" s="27"/>
      <c r="X181" s="27"/>
      <c r="Y181" s="27"/>
      <c r="Z181" s="27"/>
    </row>
    <row r="182" spans="1:26" x14ac:dyDescent="0.25">
      <c r="A182" s="59" t="s">
        <v>998</v>
      </c>
      <c r="B182" s="60">
        <f t="shared" si="13"/>
        <v>52.089999999999982</v>
      </c>
      <c r="C182" s="79" t="s">
        <v>1170</v>
      </c>
      <c r="D182" s="148"/>
      <c r="E182" s="124"/>
      <c r="F182" s="27"/>
      <c r="G182" s="27"/>
      <c r="H182" s="27"/>
      <c r="I182" s="27"/>
      <c r="J182" s="27"/>
      <c r="K182" s="27"/>
      <c r="L182" s="27"/>
      <c r="M182" s="27"/>
      <c r="N182" s="27"/>
      <c r="O182" s="27"/>
      <c r="P182" s="27"/>
      <c r="Q182" s="27"/>
      <c r="R182" s="27"/>
      <c r="S182" s="27"/>
      <c r="T182" s="27"/>
      <c r="U182" s="27"/>
      <c r="V182" s="27"/>
      <c r="W182" s="27"/>
      <c r="X182" s="27"/>
      <c r="Y182" s="27"/>
      <c r="Z182" s="27"/>
    </row>
    <row r="183" spans="1:26" x14ac:dyDescent="0.25">
      <c r="A183" s="59" t="s">
        <v>998</v>
      </c>
      <c r="B183" s="60">
        <f t="shared" si="13"/>
        <v>52.09999999999998</v>
      </c>
      <c r="C183" s="79" t="s">
        <v>1171</v>
      </c>
      <c r="D183" s="148"/>
      <c r="E183" s="124"/>
      <c r="F183" s="27"/>
      <c r="G183" s="27"/>
      <c r="H183" s="27"/>
      <c r="I183" s="27"/>
      <c r="J183" s="27"/>
      <c r="K183" s="27"/>
      <c r="L183" s="27"/>
      <c r="M183" s="27"/>
      <c r="N183" s="27"/>
      <c r="O183" s="27"/>
      <c r="P183" s="27"/>
      <c r="Q183" s="27"/>
      <c r="R183" s="27"/>
      <c r="S183" s="27"/>
      <c r="T183" s="27"/>
      <c r="U183" s="27"/>
      <c r="V183" s="27"/>
      <c r="W183" s="27"/>
      <c r="X183" s="27"/>
      <c r="Y183" s="27"/>
      <c r="Z183" s="27"/>
    </row>
    <row r="184" spans="1:26" x14ac:dyDescent="0.25">
      <c r="A184" s="59" t="s">
        <v>998</v>
      </c>
      <c r="B184" s="60">
        <f t="shared" si="13"/>
        <v>52.109999999999978</v>
      </c>
      <c r="C184" s="79" t="s">
        <v>1172</v>
      </c>
      <c r="D184" s="148"/>
      <c r="E184" s="124"/>
      <c r="F184" s="27"/>
      <c r="G184" s="27"/>
      <c r="H184" s="27"/>
      <c r="I184" s="27"/>
      <c r="J184" s="27"/>
      <c r="K184" s="27"/>
      <c r="L184" s="27"/>
      <c r="M184" s="27"/>
      <c r="N184" s="27"/>
      <c r="O184" s="27"/>
      <c r="P184" s="27"/>
      <c r="Q184" s="27"/>
      <c r="R184" s="27"/>
      <c r="S184" s="27"/>
      <c r="T184" s="27"/>
      <c r="U184" s="27"/>
      <c r="V184" s="27"/>
      <c r="W184" s="27"/>
      <c r="X184" s="27"/>
      <c r="Y184" s="27"/>
      <c r="Z184" s="27"/>
    </row>
    <row r="185" spans="1:26" x14ac:dyDescent="0.25">
      <c r="A185" s="59" t="s">
        <v>998</v>
      </c>
      <c r="B185" s="60">
        <f t="shared" si="13"/>
        <v>52.119999999999976</v>
      </c>
      <c r="C185" s="79" t="s">
        <v>1173</v>
      </c>
      <c r="D185" s="148"/>
      <c r="E185" s="124"/>
      <c r="F185" s="27"/>
      <c r="G185" s="27"/>
      <c r="H185" s="27"/>
      <c r="I185" s="27"/>
      <c r="J185" s="27"/>
      <c r="K185" s="27"/>
      <c r="L185" s="27"/>
      <c r="M185" s="27"/>
      <c r="N185" s="27"/>
      <c r="O185" s="27"/>
      <c r="P185" s="27"/>
      <c r="Q185" s="27"/>
      <c r="R185" s="27"/>
      <c r="S185" s="27"/>
      <c r="T185" s="27"/>
      <c r="U185" s="27"/>
      <c r="V185" s="27"/>
      <c r="W185" s="27"/>
      <c r="X185" s="27"/>
      <c r="Y185" s="27"/>
      <c r="Z185" s="27"/>
    </row>
    <row r="186" spans="1:26" x14ac:dyDescent="0.25">
      <c r="A186" s="59" t="s">
        <v>998</v>
      </c>
      <c r="B186" s="60">
        <f t="shared" si="13"/>
        <v>52.129999999999974</v>
      </c>
      <c r="C186" s="79" t="s">
        <v>1174</v>
      </c>
      <c r="D186" s="148"/>
      <c r="E186" s="124"/>
      <c r="F186" s="27"/>
      <c r="G186" s="27"/>
      <c r="H186" s="27"/>
      <c r="I186" s="27"/>
      <c r="J186" s="27"/>
      <c r="K186" s="27"/>
      <c r="L186" s="27"/>
      <c r="M186" s="27"/>
      <c r="N186" s="27"/>
      <c r="O186" s="27"/>
      <c r="P186" s="27"/>
      <c r="Q186" s="27"/>
      <c r="R186" s="27"/>
      <c r="S186" s="27"/>
      <c r="T186" s="27"/>
      <c r="U186" s="27"/>
      <c r="V186" s="27"/>
      <c r="W186" s="27"/>
      <c r="X186" s="27"/>
      <c r="Y186" s="27"/>
      <c r="Z186" s="27"/>
    </row>
    <row r="187" spans="1:26" x14ac:dyDescent="0.25">
      <c r="A187" s="59" t="s">
        <v>998</v>
      </c>
      <c r="B187" s="60">
        <f t="shared" si="13"/>
        <v>52.139999999999972</v>
      </c>
      <c r="C187" s="79" t="s">
        <v>1175</v>
      </c>
      <c r="D187" s="148"/>
      <c r="E187" s="124"/>
      <c r="F187" s="27"/>
      <c r="G187" s="27"/>
      <c r="H187" s="27"/>
      <c r="I187" s="27"/>
      <c r="J187" s="27"/>
      <c r="K187" s="27"/>
      <c r="L187" s="27"/>
      <c r="M187" s="27"/>
      <c r="N187" s="27"/>
      <c r="O187" s="27"/>
      <c r="P187" s="27"/>
      <c r="Q187" s="27"/>
      <c r="R187" s="27"/>
      <c r="S187" s="27"/>
      <c r="T187" s="27"/>
      <c r="U187" s="27"/>
      <c r="V187" s="27"/>
      <c r="W187" s="27"/>
      <c r="X187" s="27"/>
      <c r="Y187" s="27"/>
      <c r="Z187" s="27"/>
    </row>
    <row r="188" spans="1:26" x14ac:dyDescent="0.25">
      <c r="A188" s="59" t="s">
        <v>998</v>
      </c>
      <c r="B188" s="60">
        <f t="shared" si="13"/>
        <v>52.14999999999997</v>
      </c>
      <c r="C188" s="79" t="s">
        <v>1176</v>
      </c>
      <c r="D188" s="148"/>
      <c r="E188" s="124"/>
      <c r="F188" s="27"/>
      <c r="G188" s="27"/>
      <c r="H188" s="27"/>
      <c r="I188" s="27"/>
      <c r="J188" s="27"/>
      <c r="K188" s="27"/>
      <c r="L188" s="27"/>
      <c r="M188" s="27"/>
      <c r="N188" s="27"/>
      <c r="O188" s="27"/>
      <c r="P188" s="27"/>
      <c r="Q188" s="27"/>
      <c r="R188" s="27"/>
      <c r="S188" s="27"/>
      <c r="T188" s="27"/>
      <c r="U188" s="27"/>
      <c r="V188" s="27"/>
      <c r="W188" s="27"/>
      <c r="X188" s="27"/>
      <c r="Y188" s="27"/>
      <c r="Z188" s="27"/>
    </row>
    <row r="189" spans="1:26" x14ac:dyDescent="0.25">
      <c r="A189" s="59" t="s">
        <v>998</v>
      </c>
      <c r="B189" s="60">
        <f t="shared" si="13"/>
        <v>52.159999999999968</v>
      </c>
      <c r="C189" s="79" t="s">
        <v>1177</v>
      </c>
      <c r="D189" s="148"/>
      <c r="E189" s="124"/>
      <c r="F189" s="27"/>
      <c r="G189" s="27"/>
      <c r="H189" s="27"/>
      <c r="I189" s="27"/>
      <c r="J189" s="27"/>
      <c r="K189" s="27"/>
      <c r="L189" s="27"/>
      <c r="M189" s="27"/>
      <c r="N189" s="27"/>
      <c r="O189" s="27"/>
      <c r="P189" s="27"/>
      <c r="Q189" s="27"/>
      <c r="R189" s="27"/>
      <c r="S189" s="27"/>
      <c r="T189" s="27"/>
      <c r="U189" s="27"/>
      <c r="V189" s="27"/>
      <c r="W189" s="27"/>
      <c r="X189" s="27"/>
      <c r="Y189" s="27"/>
      <c r="Z189" s="27"/>
    </row>
    <row r="190" spans="1:26" x14ac:dyDescent="0.25">
      <c r="A190" s="59" t="s">
        <v>998</v>
      </c>
      <c r="B190" s="60">
        <f t="shared" si="13"/>
        <v>52.169999999999966</v>
      </c>
      <c r="C190" s="79" t="s">
        <v>1178</v>
      </c>
      <c r="D190" s="148"/>
      <c r="E190" s="124"/>
      <c r="F190" s="27"/>
      <c r="G190" s="27"/>
      <c r="H190" s="27"/>
      <c r="I190" s="27"/>
      <c r="J190" s="27"/>
      <c r="K190" s="27"/>
      <c r="L190" s="27"/>
      <c r="M190" s="27"/>
      <c r="N190" s="27"/>
      <c r="O190" s="27"/>
      <c r="P190" s="27"/>
      <c r="Q190" s="27"/>
      <c r="R190" s="27"/>
      <c r="S190" s="27"/>
      <c r="T190" s="27"/>
      <c r="U190" s="27"/>
      <c r="V190" s="27"/>
      <c r="W190" s="27"/>
      <c r="X190" s="27"/>
      <c r="Y190" s="27"/>
      <c r="Z190" s="27"/>
    </row>
    <row r="191" spans="1:26" x14ac:dyDescent="0.25">
      <c r="A191" s="59" t="s">
        <v>998</v>
      </c>
      <c r="B191" s="60">
        <f t="shared" si="13"/>
        <v>52.179999999999964</v>
      </c>
      <c r="C191" s="79" t="s">
        <v>1179</v>
      </c>
      <c r="D191" s="148"/>
      <c r="E191" s="124"/>
      <c r="F191" s="27"/>
      <c r="G191" s="27"/>
      <c r="H191" s="27"/>
      <c r="I191" s="27"/>
      <c r="J191" s="27"/>
      <c r="K191" s="27"/>
      <c r="L191" s="27"/>
      <c r="M191" s="27"/>
      <c r="N191" s="27"/>
      <c r="O191" s="27"/>
      <c r="P191" s="27"/>
      <c r="Q191" s="27"/>
      <c r="R191" s="27"/>
      <c r="S191" s="27"/>
      <c r="T191" s="27"/>
      <c r="U191" s="27"/>
      <c r="V191" s="27"/>
      <c r="W191" s="27"/>
      <c r="X191" s="27"/>
      <c r="Y191" s="27"/>
      <c r="Z191" s="27"/>
    </row>
    <row r="192" spans="1:26" ht="36.75" x14ac:dyDescent="0.25">
      <c r="A192" s="59" t="s">
        <v>998</v>
      </c>
      <c r="B192" s="60">
        <v>53</v>
      </c>
      <c r="C192" s="78" t="s">
        <v>1180</v>
      </c>
      <c r="D192" s="148"/>
      <c r="E192" s="124"/>
      <c r="F192" s="27"/>
      <c r="G192" s="27"/>
      <c r="H192" s="27"/>
      <c r="I192" s="27"/>
      <c r="J192" s="27"/>
      <c r="K192" s="27"/>
      <c r="L192" s="27"/>
      <c r="M192" s="27"/>
      <c r="N192" s="27"/>
      <c r="O192" s="27"/>
      <c r="P192" s="27"/>
      <c r="Q192" s="27"/>
      <c r="R192" s="27"/>
      <c r="S192" s="27"/>
      <c r="T192" s="27"/>
      <c r="U192" s="27"/>
      <c r="V192" s="27"/>
      <c r="W192" s="27"/>
      <c r="X192" s="27"/>
      <c r="Y192" s="27"/>
      <c r="Z192" s="27"/>
    </row>
    <row r="193" spans="1:26" x14ac:dyDescent="0.25">
      <c r="A193" s="235"/>
      <c r="B193" s="228"/>
      <c r="C193" s="57" t="s">
        <v>1181</v>
      </c>
      <c r="D193" s="173"/>
      <c r="E193" s="144"/>
      <c r="F193" s="27"/>
      <c r="G193" s="27"/>
      <c r="H193" s="27"/>
      <c r="I193" s="27"/>
      <c r="J193" s="27"/>
      <c r="K193" s="27"/>
      <c r="L193" s="27"/>
      <c r="M193" s="27"/>
      <c r="N193" s="27"/>
      <c r="O193" s="27"/>
      <c r="P193" s="27"/>
      <c r="Q193" s="27"/>
      <c r="R193" s="27"/>
      <c r="S193" s="27"/>
      <c r="T193" s="27"/>
      <c r="U193" s="27"/>
      <c r="V193" s="27"/>
      <c r="W193" s="27"/>
      <c r="X193" s="27"/>
      <c r="Y193" s="27"/>
      <c r="Z193" s="27"/>
    </row>
    <row r="194" spans="1:26" ht="36.75" x14ac:dyDescent="0.25">
      <c r="A194" s="59" t="s">
        <v>998</v>
      </c>
      <c r="B194" s="60">
        <f>SUM(B192+1)</f>
        <v>54</v>
      </c>
      <c r="C194" s="78" t="s">
        <v>1182</v>
      </c>
      <c r="D194" s="148"/>
      <c r="E194" s="124"/>
      <c r="F194" s="27"/>
      <c r="G194" s="27"/>
      <c r="H194" s="27"/>
      <c r="I194" s="27"/>
      <c r="J194" s="27"/>
      <c r="K194" s="27"/>
      <c r="L194" s="27"/>
      <c r="M194" s="27"/>
      <c r="N194" s="27"/>
      <c r="O194" s="27"/>
      <c r="P194" s="27"/>
      <c r="Q194" s="27"/>
      <c r="R194" s="27"/>
      <c r="S194" s="27"/>
      <c r="T194" s="27"/>
      <c r="U194" s="27"/>
      <c r="V194" s="27"/>
      <c r="W194" s="27"/>
      <c r="X194" s="27"/>
      <c r="Y194" s="27"/>
      <c r="Z194" s="27"/>
    </row>
    <row r="195" spans="1:26" ht="48.75" x14ac:dyDescent="0.25">
      <c r="A195" s="59" t="s">
        <v>998</v>
      </c>
      <c r="B195" s="60">
        <f t="shared" ref="B195:B205" si="14">SUM(B194+1)</f>
        <v>55</v>
      </c>
      <c r="C195" s="78" t="s">
        <v>1183</v>
      </c>
      <c r="D195" s="148"/>
      <c r="E195" s="124"/>
      <c r="F195" s="27"/>
      <c r="G195" s="27"/>
      <c r="H195" s="27"/>
      <c r="I195" s="27"/>
      <c r="J195" s="27"/>
      <c r="K195" s="27"/>
      <c r="L195" s="27"/>
      <c r="M195" s="27"/>
      <c r="N195" s="27"/>
      <c r="O195" s="27"/>
      <c r="P195" s="27"/>
      <c r="Q195" s="27"/>
      <c r="R195" s="27"/>
      <c r="S195" s="27"/>
      <c r="T195" s="27"/>
      <c r="U195" s="27"/>
      <c r="V195" s="27"/>
      <c r="W195" s="27"/>
      <c r="X195" s="27"/>
      <c r="Y195" s="27"/>
      <c r="Z195" s="27"/>
    </row>
    <row r="196" spans="1:26" ht="24.75" x14ac:dyDescent="0.25">
      <c r="A196" s="59" t="s">
        <v>998</v>
      </c>
      <c r="B196" s="60">
        <f t="shared" si="14"/>
        <v>56</v>
      </c>
      <c r="C196" s="78" t="s">
        <v>1184</v>
      </c>
      <c r="D196" s="148"/>
      <c r="E196" s="124"/>
      <c r="F196" s="27"/>
      <c r="G196" s="27"/>
      <c r="H196" s="27"/>
      <c r="I196" s="27"/>
      <c r="J196" s="27"/>
      <c r="K196" s="27"/>
      <c r="L196" s="27"/>
      <c r="M196" s="27"/>
      <c r="N196" s="27"/>
      <c r="O196" s="27"/>
      <c r="P196" s="27"/>
      <c r="Q196" s="27"/>
      <c r="R196" s="27"/>
      <c r="S196" s="27"/>
      <c r="T196" s="27"/>
      <c r="U196" s="27"/>
      <c r="V196" s="27"/>
      <c r="W196" s="27"/>
      <c r="X196" s="27"/>
      <c r="Y196" s="27"/>
      <c r="Z196" s="27"/>
    </row>
    <row r="197" spans="1:26" ht="24.75" x14ac:dyDescent="0.25">
      <c r="A197" s="59" t="s">
        <v>998</v>
      </c>
      <c r="B197" s="60">
        <f t="shared" si="14"/>
        <v>57</v>
      </c>
      <c r="C197" s="78" t="s">
        <v>1185</v>
      </c>
      <c r="D197" s="148"/>
      <c r="E197" s="124"/>
      <c r="F197" s="27"/>
      <c r="G197" s="27"/>
      <c r="H197" s="27"/>
      <c r="I197" s="27"/>
      <c r="J197" s="27"/>
      <c r="K197" s="27"/>
      <c r="L197" s="27"/>
      <c r="M197" s="27"/>
      <c r="N197" s="27"/>
      <c r="O197" s="27"/>
      <c r="P197" s="27"/>
      <c r="Q197" s="27"/>
      <c r="R197" s="27"/>
      <c r="S197" s="27"/>
      <c r="T197" s="27"/>
      <c r="U197" s="27"/>
      <c r="V197" s="27"/>
      <c r="W197" s="27"/>
      <c r="X197" s="27"/>
      <c r="Y197" s="27"/>
      <c r="Z197" s="27"/>
    </row>
    <row r="198" spans="1:26" ht="24.75" x14ac:dyDescent="0.25">
      <c r="A198" s="59" t="s">
        <v>998</v>
      </c>
      <c r="B198" s="60">
        <f t="shared" si="14"/>
        <v>58</v>
      </c>
      <c r="C198" s="78" t="s">
        <v>1186</v>
      </c>
      <c r="D198" s="148"/>
      <c r="E198" s="124"/>
      <c r="F198" s="27"/>
      <c r="G198" s="27"/>
      <c r="H198" s="27"/>
      <c r="I198" s="27"/>
      <c r="J198" s="27"/>
      <c r="K198" s="27"/>
      <c r="L198" s="27"/>
      <c r="M198" s="27"/>
      <c r="N198" s="27"/>
      <c r="O198" s="27"/>
      <c r="P198" s="27"/>
      <c r="Q198" s="27"/>
      <c r="R198" s="27"/>
      <c r="S198" s="27"/>
      <c r="T198" s="27"/>
      <c r="U198" s="27"/>
      <c r="V198" s="27"/>
      <c r="W198" s="27"/>
      <c r="X198" s="27"/>
      <c r="Y198" s="27"/>
      <c r="Z198" s="27"/>
    </row>
    <row r="199" spans="1:26" ht="24.75" x14ac:dyDescent="0.25">
      <c r="A199" s="59" t="s">
        <v>998</v>
      </c>
      <c r="B199" s="60">
        <f t="shared" si="14"/>
        <v>59</v>
      </c>
      <c r="C199" s="78" t="s">
        <v>1187</v>
      </c>
      <c r="D199" s="148"/>
      <c r="E199" s="124"/>
      <c r="F199" s="27"/>
      <c r="G199" s="27"/>
      <c r="H199" s="27"/>
      <c r="I199" s="27"/>
      <c r="J199" s="27"/>
      <c r="K199" s="27"/>
      <c r="L199" s="27"/>
      <c r="M199" s="27"/>
      <c r="N199" s="27"/>
      <c r="O199" s="27"/>
      <c r="P199" s="27"/>
      <c r="Q199" s="27"/>
      <c r="R199" s="27"/>
      <c r="S199" s="27"/>
      <c r="T199" s="27"/>
      <c r="U199" s="27"/>
      <c r="V199" s="27"/>
      <c r="W199" s="27"/>
      <c r="X199" s="27"/>
      <c r="Y199" s="27"/>
      <c r="Z199" s="27"/>
    </row>
    <row r="200" spans="1:26" ht="36.75" x14ac:dyDescent="0.25">
      <c r="A200" s="59" t="s">
        <v>998</v>
      </c>
      <c r="B200" s="60">
        <f t="shared" si="14"/>
        <v>60</v>
      </c>
      <c r="C200" s="78" t="s">
        <v>1188</v>
      </c>
      <c r="D200" s="148"/>
      <c r="E200" s="124"/>
      <c r="F200" s="27"/>
      <c r="G200" s="27"/>
      <c r="H200" s="27"/>
      <c r="I200" s="27"/>
      <c r="J200" s="27"/>
      <c r="K200" s="27"/>
      <c r="L200" s="27"/>
      <c r="M200" s="27"/>
      <c r="N200" s="27"/>
      <c r="O200" s="27"/>
      <c r="P200" s="27"/>
      <c r="Q200" s="27"/>
      <c r="R200" s="27"/>
      <c r="S200" s="27"/>
      <c r="T200" s="27"/>
      <c r="U200" s="27"/>
      <c r="V200" s="27"/>
      <c r="W200" s="27"/>
      <c r="X200" s="27"/>
      <c r="Y200" s="27"/>
      <c r="Z200" s="27"/>
    </row>
    <row r="201" spans="1:26" ht="36.75" x14ac:dyDescent="0.25">
      <c r="A201" s="59" t="s">
        <v>998</v>
      </c>
      <c r="B201" s="60">
        <f t="shared" si="14"/>
        <v>61</v>
      </c>
      <c r="C201" s="78" t="s">
        <v>1189</v>
      </c>
      <c r="D201" s="148"/>
      <c r="E201" s="124"/>
      <c r="F201" s="27"/>
      <c r="G201" s="27"/>
      <c r="H201" s="27"/>
      <c r="I201" s="27"/>
      <c r="J201" s="27"/>
      <c r="K201" s="27"/>
      <c r="L201" s="27"/>
      <c r="M201" s="27"/>
      <c r="N201" s="27"/>
      <c r="O201" s="27"/>
      <c r="P201" s="27"/>
      <c r="Q201" s="27"/>
      <c r="R201" s="27"/>
      <c r="S201" s="27"/>
      <c r="T201" s="27"/>
      <c r="U201" s="27"/>
      <c r="V201" s="27"/>
      <c r="W201" s="27"/>
      <c r="X201" s="27"/>
      <c r="Y201" s="27"/>
      <c r="Z201" s="27"/>
    </row>
    <row r="202" spans="1:26" ht="24.75" x14ac:dyDescent="0.25">
      <c r="A202" s="59" t="s">
        <v>998</v>
      </c>
      <c r="B202" s="60">
        <f t="shared" si="14"/>
        <v>62</v>
      </c>
      <c r="C202" s="78" t="s">
        <v>1190</v>
      </c>
      <c r="D202" s="148"/>
      <c r="E202" s="124"/>
      <c r="F202" s="27"/>
      <c r="G202" s="27"/>
      <c r="H202" s="27"/>
      <c r="I202" s="27"/>
      <c r="J202" s="27"/>
      <c r="K202" s="27"/>
      <c r="L202" s="27"/>
      <c r="M202" s="27"/>
      <c r="N202" s="27"/>
      <c r="O202" s="27"/>
      <c r="P202" s="27"/>
      <c r="Q202" s="27"/>
      <c r="R202" s="27"/>
      <c r="S202" s="27"/>
      <c r="T202" s="27"/>
      <c r="U202" s="27"/>
      <c r="V202" s="27"/>
      <c r="W202" s="27"/>
      <c r="X202" s="27"/>
      <c r="Y202" s="27"/>
      <c r="Z202" s="27"/>
    </row>
    <row r="203" spans="1:26" ht="36.75" x14ac:dyDescent="0.25">
      <c r="A203" s="59" t="s">
        <v>998</v>
      </c>
      <c r="B203" s="60">
        <f t="shared" si="14"/>
        <v>63</v>
      </c>
      <c r="C203" s="78" t="s">
        <v>1191</v>
      </c>
      <c r="D203" s="148"/>
      <c r="E203" s="124"/>
      <c r="F203" s="27"/>
      <c r="G203" s="27"/>
      <c r="H203" s="27"/>
      <c r="I203" s="27"/>
      <c r="J203" s="27"/>
      <c r="K203" s="27"/>
      <c r="L203" s="27"/>
      <c r="M203" s="27"/>
      <c r="N203" s="27"/>
      <c r="O203" s="27"/>
      <c r="P203" s="27"/>
      <c r="Q203" s="27"/>
      <c r="R203" s="27"/>
      <c r="S203" s="27"/>
      <c r="T203" s="27"/>
      <c r="U203" s="27"/>
      <c r="V203" s="27"/>
      <c r="W203" s="27"/>
      <c r="X203" s="27"/>
      <c r="Y203" s="27"/>
      <c r="Z203" s="27"/>
    </row>
    <row r="204" spans="1:26" ht="24.75" x14ac:dyDescent="0.25">
      <c r="A204" s="59" t="s">
        <v>998</v>
      </c>
      <c r="B204" s="60">
        <f t="shared" si="14"/>
        <v>64</v>
      </c>
      <c r="C204" s="78" t="s">
        <v>1192</v>
      </c>
      <c r="D204" s="148"/>
      <c r="E204" s="124"/>
      <c r="F204" s="27"/>
      <c r="G204" s="27"/>
      <c r="H204" s="27"/>
      <c r="I204" s="27"/>
      <c r="J204" s="27"/>
      <c r="K204" s="27"/>
      <c r="L204" s="27"/>
      <c r="M204" s="27"/>
      <c r="N204" s="27"/>
      <c r="O204" s="27"/>
      <c r="P204" s="27"/>
      <c r="Q204" s="27"/>
      <c r="R204" s="27"/>
      <c r="S204" s="27"/>
      <c r="T204" s="27"/>
      <c r="U204" s="27"/>
      <c r="V204" s="27"/>
      <c r="W204" s="27"/>
      <c r="X204" s="27"/>
      <c r="Y204" s="27"/>
      <c r="Z204" s="27"/>
    </row>
    <row r="205" spans="1:26" x14ac:dyDescent="0.25">
      <c r="A205" s="59" t="s">
        <v>998</v>
      </c>
      <c r="B205" s="60">
        <f t="shared" si="14"/>
        <v>65</v>
      </c>
      <c r="C205" s="78" t="s">
        <v>1193</v>
      </c>
      <c r="D205" s="165"/>
      <c r="E205" s="175"/>
      <c r="F205" s="27"/>
      <c r="G205" s="27"/>
      <c r="H205" s="27"/>
      <c r="I205" s="27"/>
      <c r="J205" s="27"/>
      <c r="K205" s="27"/>
      <c r="L205" s="27"/>
      <c r="M205" s="27"/>
      <c r="N205" s="27"/>
      <c r="O205" s="27"/>
      <c r="P205" s="27"/>
      <c r="Q205" s="27"/>
      <c r="R205" s="27"/>
      <c r="S205" s="27"/>
      <c r="T205" s="27"/>
      <c r="U205" s="27"/>
      <c r="V205" s="27"/>
      <c r="W205" s="27"/>
      <c r="X205" s="27"/>
      <c r="Y205" s="27"/>
      <c r="Z205" s="27"/>
    </row>
    <row r="206" spans="1:26" x14ac:dyDescent="0.25">
      <c r="A206" s="59" t="s">
        <v>998</v>
      </c>
      <c r="B206" s="60">
        <v>65.010000000000005</v>
      </c>
      <c r="C206" s="79" t="s">
        <v>348</v>
      </c>
      <c r="D206" s="148"/>
      <c r="E206" s="124"/>
      <c r="F206" s="27"/>
      <c r="G206" s="27"/>
      <c r="H206" s="27"/>
      <c r="I206" s="27"/>
      <c r="J206" s="27"/>
      <c r="K206" s="27"/>
      <c r="L206" s="27"/>
      <c r="M206" s="27"/>
      <c r="N206" s="27"/>
      <c r="O206" s="27"/>
      <c r="P206" s="27"/>
      <c r="Q206" s="27"/>
      <c r="R206" s="27"/>
      <c r="S206" s="27"/>
      <c r="T206" s="27"/>
      <c r="U206" s="27"/>
      <c r="V206" s="27"/>
      <c r="W206" s="27"/>
      <c r="X206" s="27"/>
      <c r="Y206" s="27"/>
      <c r="Z206" s="27"/>
    </row>
    <row r="207" spans="1:26" x14ac:dyDescent="0.25">
      <c r="A207" s="59" t="s">
        <v>998</v>
      </c>
      <c r="B207" s="60">
        <f t="shared" ref="B207:B215" si="15">B206+0.01</f>
        <v>65.02000000000001</v>
      </c>
      <c r="C207" s="79" t="s">
        <v>354</v>
      </c>
      <c r="D207" s="148"/>
      <c r="E207" s="124"/>
      <c r="F207" s="27"/>
      <c r="G207" s="27"/>
      <c r="H207" s="27"/>
      <c r="I207" s="27"/>
      <c r="J207" s="27"/>
      <c r="K207" s="27"/>
      <c r="L207" s="27"/>
      <c r="M207" s="27"/>
      <c r="N207" s="27"/>
      <c r="O207" s="27"/>
      <c r="P207" s="27"/>
      <c r="Q207" s="27"/>
      <c r="R207" s="27"/>
      <c r="S207" s="27"/>
      <c r="T207" s="27"/>
      <c r="U207" s="27"/>
      <c r="V207" s="27"/>
      <c r="W207" s="27"/>
      <c r="X207" s="27"/>
      <c r="Y207" s="27"/>
      <c r="Z207" s="27"/>
    </row>
    <row r="208" spans="1:26" x14ac:dyDescent="0.25">
      <c r="A208" s="59" t="s">
        <v>998</v>
      </c>
      <c r="B208" s="60">
        <f t="shared" si="15"/>
        <v>65.030000000000015</v>
      </c>
      <c r="C208" s="79" t="s">
        <v>1111</v>
      </c>
      <c r="D208" s="148"/>
      <c r="E208" s="124"/>
      <c r="F208" s="27"/>
      <c r="G208" s="27"/>
      <c r="H208" s="27"/>
      <c r="I208" s="27"/>
      <c r="J208" s="27"/>
      <c r="K208" s="27"/>
      <c r="L208" s="27"/>
      <c r="M208" s="27"/>
      <c r="N208" s="27"/>
      <c r="O208" s="27"/>
      <c r="P208" s="27"/>
      <c r="Q208" s="27"/>
      <c r="R208" s="27"/>
      <c r="S208" s="27"/>
      <c r="T208" s="27"/>
      <c r="U208" s="27"/>
      <c r="V208" s="27"/>
      <c r="W208" s="27"/>
      <c r="X208" s="27"/>
      <c r="Y208" s="27"/>
      <c r="Z208" s="27"/>
    </row>
    <row r="209" spans="1:26" x14ac:dyDescent="0.25">
      <c r="A209" s="59" t="s">
        <v>998</v>
      </c>
      <c r="B209" s="60">
        <f t="shared" si="15"/>
        <v>65.04000000000002</v>
      </c>
      <c r="C209" s="79" t="s">
        <v>250</v>
      </c>
      <c r="D209" s="148"/>
      <c r="E209" s="124"/>
      <c r="F209" s="27"/>
      <c r="G209" s="27"/>
      <c r="H209" s="27"/>
      <c r="I209" s="27"/>
      <c r="J209" s="27"/>
      <c r="K209" s="27"/>
      <c r="L209" s="27"/>
      <c r="M209" s="27"/>
      <c r="N209" s="27"/>
      <c r="O209" s="27"/>
      <c r="P209" s="27"/>
      <c r="Q209" s="27"/>
      <c r="R209" s="27"/>
      <c r="S209" s="27"/>
      <c r="T209" s="27"/>
      <c r="U209" s="27"/>
      <c r="V209" s="27"/>
      <c r="W209" s="27"/>
      <c r="X209" s="27"/>
      <c r="Y209" s="27"/>
      <c r="Z209" s="27"/>
    </row>
    <row r="210" spans="1:26" x14ac:dyDescent="0.25">
      <c r="A210" s="59" t="s">
        <v>998</v>
      </c>
      <c r="B210" s="60">
        <f t="shared" si="15"/>
        <v>65.050000000000026</v>
      </c>
      <c r="C210" s="79" t="s">
        <v>1194</v>
      </c>
      <c r="D210" s="148"/>
      <c r="E210" s="124"/>
      <c r="F210" s="27"/>
      <c r="G210" s="27"/>
      <c r="H210" s="27"/>
      <c r="I210" s="27"/>
      <c r="J210" s="27"/>
      <c r="K210" s="27"/>
      <c r="L210" s="27"/>
      <c r="M210" s="27"/>
      <c r="N210" s="27"/>
      <c r="O210" s="27"/>
      <c r="P210" s="27"/>
      <c r="Q210" s="27"/>
      <c r="R210" s="27"/>
      <c r="S210" s="27"/>
      <c r="T210" s="27"/>
      <c r="U210" s="27"/>
      <c r="V210" s="27"/>
      <c r="W210" s="27"/>
      <c r="X210" s="27"/>
      <c r="Y210" s="27"/>
      <c r="Z210" s="27"/>
    </row>
    <row r="211" spans="1:26" x14ac:dyDescent="0.25">
      <c r="A211" s="59" t="s">
        <v>998</v>
      </c>
      <c r="B211" s="60">
        <f t="shared" si="15"/>
        <v>65.060000000000031</v>
      </c>
      <c r="C211" s="79" t="s">
        <v>1195</v>
      </c>
      <c r="D211" s="148"/>
      <c r="E211" s="124"/>
      <c r="F211" s="27"/>
      <c r="G211" s="27"/>
      <c r="H211" s="27"/>
      <c r="I211" s="27"/>
      <c r="J211" s="27"/>
      <c r="K211" s="27"/>
      <c r="L211" s="27"/>
      <c r="M211" s="27"/>
      <c r="N211" s="27"/>
      <c r="O211" s="27"/>
      <c r="P211" s="27"/>
      <c r="Q211" s="27"/>
      <c r="R211" s="27"/>
      <c r="S211" s="27"/>
      <c r="T211" s="27"/>
      <c r="U211" s="27"/>
      <c r="V211" s="27"/>
      <c r="W211" s="27"/>
      <c r="X211" s="27"/>
      <c r="Y211" s="27"/>
      <c r="Z211" s="27"/>
    </row>
    <row r="212" spans="1:26" x14ac:dyDescent="0.25">
      <c r="A212" s="59" t="s">
        <v>998</v>
      </c>
      <c r="B212" s="60">
        <f t="shared" si="15"/>
        <v>65.070000000000036</v>
      </c>
      <c r="C212" s="79" t="s">
        <v>1196</v>
      </c>
      <c r="D212" s="148"/>
      <c r="E212" s="124"/>
      <c r="F212" s="27"/>
      <c r="G212" s="27"/>
      <c r="H212" s="27"/>
      <c r="I212" s="27"/>
      <c r="J212" s="27"/>
      <c r="K212" s="27"/>
      <c r="L212" s="27"/>
      <c r="M212" s="27"/>
      <c r="N212" s="27"/>
      <c r="O212" s="27"/>
      <c r="P212" s="27"/>
      <c r="Q212" s="27"/>
      <c r="R212" s="27"/>
      <c r="S212" s="27"/>
      <c r="T212" s="27"/>
      <c r="U212" s="27"/>
      <c r="V212" s="27"/>
      <c r="W212" s="27"/>
      <c r="X212" s="27"/>
      <c r="Y212" s="27"/>
      <c r="Z212" s="27"/>
    </row>
    <row r="213" spans="1:26" x14ac:dyDescent="0.25">
      <c r="A213" s="59" t="s">
        <v>998</v>
      </c>
      <c r="B213" s="60">
        <f t="shared" si="15"/>
        <v>65.080000000000041</v>
      </c>
      <c r="C213" s="79" t="s">
        <v>562</v>
      </c>
      <c r="D213" s="148"/>
      <c r="E213" s="124"/>
      <c r="F213" s="27"/>
      <c r="G213" s="27"/>
      <c r="H213" s="27"/>
      <c r="I213" s="27"/>
      <c r="J213" s="27"/>
      <c r="K213" s="27"/>
      <c r="L213" s="27"/>
      <c r="M213" s="27"/>
      <c r="N213" s="27"/>
      <c r="O213" s="27"/>
      <c r="P213" s="27"/>
      <c r="Q213" s="27"/>
      <c r="R213" s="27"/>
      <c r="S213" s="27"/>
      <c r="T213" s="27"/>
      <c r="U213" s="27"/>
      <c r="V213" s="27"/>
      <c r="W213" s="27"/>
      <c r="X213" s="27"/>
      <c r="Y213" s="27"/>
      <c r="Z213" s="27"/>
    </row>
    <row r="214" spans="1:26" x14ac:dyDescent="0.25">
      <c r="A214" s="59" t="s">
        <v>998</v>
      </c>
      <c r="B214" s="60">
        <f t="shared" si="15"/>
        <v>65.090000000000046</v>
      </c>
      <c r="C214" s="79" t="s">
        <v>1197</v>
      </c>
      <c r="D214" s="148"/>
      <c r="E214" s="124"/>
      <c r="F214" s="27"/>
      <c r="G214" s="27"/>
      <c r="H214" s="27"/>
      <c r="I214" s="27"/>
      <c r="J214" s="27"/>
      <c r="K214" s="27"/>
      <c r="L214" s="27"/>
      <c r="M214" s="27"/>
      <c r="N214" s="27"/>
      <c r="O214" s="27"/>
      <c r="P214" s="27"/>
      <c r="Q214" s="27"/>
      <c r="R214" s="27"/>
      <c r="S214" s="27"/>
      <c r="T214" s="27"/>
      <c r="U214" s="27"/>
      <c r="V214" s="27"/>
      <c r="W214" s="27"/>
      <c r="X214" s="27"/>
      <c r="Y214" s="27"/>
      <c r="Z214" s="27"/>
    </row>
    <row r="215" spans="1:26" x14ac:dyDescent="0.25">
      <c r="A215" s="59" t="s">
        <v>998</v>
      </c>
      <c r="B215" s="60">
        <f t="shared" si="15"/>
        <v>65.100000000000051</v>
      </c>
      <c r="C215" s="79" t="s">
        <v>1198</v>
      </c>
      <c r="D215" s="148"/>
      <c r="E215" s="124"/>
      <c r="F215" s="27"/>
      <c r="G215" s="27"/>
      <c r="H215" s="27"/>
      <c r="I215" s="27"/>
      <c r="J215" s="27"/>
      <c r="K215" s="27"/>
      <c r="L215" s="27"/>
      <c r="M215" s="27"/>
      <c r="N215" s="27"/>
      <c r="O215" s="27"/>
      <c r="P215" s="27"/>
      <c r="Q215" s="27"/>
      <c r="R215" s="27"/>
      <c r="S215" s="27"/>
      <c r="T215" s="27"/>
      <c r="U215" s="27"/>
      <c r="V215" s="27"/>
      <c r="W215" s="27"/>
      <c r="X215" s="27"/>
      <c r="Y215" s="27"/>
      <c r="Z215" s="27"/>
    </row>
    <row r="216" spans="1:26" ht="36.75" x14ac:dyDescent="0.25">
      <c r="A216" s="59" t="s">
        <v>998</v>
      </c>
      <c r="B216" s="60">
        <v>66</v>
      </c>
      <c r="C216" s="78" t="s">
        <v>1199</v>
      </c>
      <c r="D216" s="148"/>
      <c r="E216" s="124"/>
      <c r="F216" s="27"/>
      <c r="G216" s="27"/>
      <c r="H216" s="27"/>
      <c r="I216" s="27"/>
      <c r="J216" s="27"/>
      <c r="K216" s="27"/>
      <c r="L216" s="27"/>
      <c r="M216" s="27"/>
      <c r="N216" s="27"/>
      <c r="O216" s="27"/>
      <c r="P216" s="27"/>
      <c r="Q216" s="27"/>
      <c r="R216" s="27"/>
      <c r="S216" s="27"/>
      <c r="T216" s="27"/>
      <c r="U216" s="27"/>
      <c r="V216" s="27"/>
      <c r="W216" s="27"/>
      <c r="X216" s="27"/>
      <c r="Y216" s="27"/>
      <c r="Z216" s="27"/>
    </row>
    <row r="217" spans="1:26" ht="24.75" x14ac:dyDescent="0.25">
      <c r="A217" s="59" t="s">
        <v>998</v>
      </c>
      <c r="B217" s="60">
        <f t="shared" ref="B217:B224" si="16">SUM(B216+1)</f>
        <v>67</v>
      </c>
      <c r="C217" s="78" t="s">
        <v>1200</v>
      </c>
      <c r="D217" s="148"/>
      <c r="E217" s="124"/>
      <c r="F217" s="27"/>
      <c r="G217" s="27"/>
      <c r="H217" s="27"/>
      <c r="I217" s="27"/>
      <c r="J217" s="27"/>
      <c r="K217" s="27"/>
      <c r="L217" s="27"/>
      <c r="M217" s="27"/>
      <c r="N217" s="27"/>
      <c r="O217" s="27"/>
      <c r="P217" s="27"/>
      <c r="Q217" s="27"/>
      <c r="R217" s="27"/>
      <c r="S217" s="27"/>
      <c r="T217" s="27"/>
      <c r="U217" s="27"/>
      <c r="V217" s="27"/>
      <c r="W217" s="27"/>
      <c r="X217" s="27"/>
      <c r="Y217" s="27"/>
      <c r="Z217" s="27"/>
    </row>
    <row r="218" spans="1:26" ht="24.75" x14ac:dyDescent="0.25">
      <c r="A218" s="59" t="s">
        <v>998</v>
      </c>
      <c r="B218" s="60">
        <f t="shared" si="16"/>
        <v>68</v>
      </c>
      <c r="C218" s="78" t="s">
        <v>1201</v>
      </c>
      <c r="D218" s="148"/>
      <c r="E218" s="124"/>
      <c r="F218" s="27"/>
      <c r="G218" s="27"/>
      <c r="H218" s="27"/>
      <c r="I218" s="27"/>
      <c r="J218" s="27"/>
      <c r="K218" s="27"/>
      <c r="L218" s="27"/>
      <c r="M218" s="27"/>
      <c r="N218" s="27"/>
      <c r="O218" s="27"/>
      <c r="P218" s="27"/>
      <c r="Q218" s="27"/>
      <c r="R218" s="27"/>
      <c r="S218" s="27"/>
      <c r="T218" s="27"/>
      <c r="U218" s="27"/>
      <c r="V218" s="27"/>
      <c r="W218" s="27"/>
      <c r="X218" s="27"/>
      <c r="Y218" s="27"/>
      <c r="Z218" s="27"/>
    </row>
    <row r="219" spans="1:26" ht="36.75" x14ac:dyDescent="0.25">
      <c r="A219" s="59" t="s">
        <v>998</v>
      </c>
      <c r="B219" s="60">
        <f t="shared" si="16"/>
        <v>69</v>
      </c>
      <c r="C219" s="75" t="s">
        <v>1202</v>
      </c>
      <c r="D219" s="148"/>
      <c r="E219" s="124"/>
      <c r="F219" s="27"/>
      <c r="G219" s="27"/>
      <c r="H219" s="27"/>
      <c r="I219" s="27"/>
      <c r="J219" s="27"/>
      <c r="K219" s="27"/>
      <c r="L219" s="27"/>
      <c r="M219" s="27"/>
      <c r="N219" s="27"/>
      <c r="O219" s="27"/>
      <c r="P219" s="27"/>
      <c r="Q219" s="27"/>
      <c r="R219" s="27"/>
      <c r="S219" s="27"/>
      <c r="T219" s="27"/>
      <c r="U219" s="27"/>
      <c r="V219" s="27"/>
      <c r="W219" s="27"/>
      <c r="X219" s="27"/>
      <c r="Y219" s="27"/>
      <c r="Z219" s="27"/>
    </row>
    <row r="220" spans="1:26" ht="24.75" x14ac:dyDescent="0.25">
      <c r="A220" s="59" t="s">
        <v>998</v>
      </c>
      <c r="B220" s="60">
        <f t="shared" si="16"/>
        <v>70</v>
      </c>
      <c r="C220" s="78" t="s">
        <v>1203</v>
      </c>
      <c r="D220" s="148"/>
      <c r="E220" s="124"/>
      <c r="F220" s="27"/>
      <c r="G220" s="27"/>
      <c r="H220" s="27"/>
      <c r="I220" s="27"/>
      <c r="J220" s="27"/>
      <c r="K220" s="27"/>
      <c r="L220" s="27"/>
      <c r="M220" s="27"/>
      <c r="N220" s="27"/>
      <c r="O220" s="27"/>
      <c r="P220" s="27"/>
      <c r="Q220" s="27"/>
      <c r="R220" s="27"/>
      <c r="S220" s="27"/>
      <c r="T220" s="27"/>
      <c r="U220" s="27"/>
      <c r="V220" s="27"/>
      <c r="W220" s="27"/>
      <c r="X220" s="27"/>
      <c r="Y220" s="27"/>
      <c r="Z220" s="27"/>
    </row>
    <row r="221" spans="1:26" ht="36.75" x14ac:dyDescent="0.25">
      <c r="A221" s="59" t="s">
        <v>998</v>
      </c>
      <c r="B221" s="60">
        <f t="shared" si="16"/>
        <v>71</v>
      </c>
      <c r="C221" s="78" t="s">
        <v>1204</v>
      </c>
      <c r="D221" s="148"/>
      <c r="E221" s="124"/>
      <c r="F221" s="27"/>
      <c r="G221" s="27"/>
      <c r="H221" s="27"/>
      <c r="I221" s="27"/>
      <c r="J221" s="27"/>
      <c r="K221" s="27"/>
      <c r="L221" s="27"/>
      <c r="M221" s="27"/>
      <c r="N221" s="27"/>
      <c r="O221" s="27"/>
      <c r="P221" s="27"/>
      <c r="Q221" s="27"/>
      <c r="R221" s="27"/>
      <c r="S221" s="27"/>
      <c r="T221" s="27"/>
      <c r="U221" s="27"/>
      <c r="V221" s="27"/>
      <c r="W221" s="27"/>
      <c r="X221" s="27"/>
      <c r="Y221" s="27"/>
      <c r="Z221" s="27"/>
    </row>
    <row r="222" spans="1:26" ht="24.75" x14ac:dyDescent="0.25">
      <c r="A222" s="59" t="s">
        <v>998</v>
      </c>
      <c r="B222" s="60">
        <f t="shared" si="16"/>
        <v>72</v>
      </c>
      <c r="C222" s="78" t="s">
        <v>1205</v>
      </c>
      <c r="D222" s="148"/>
      <c r="E222" s="124"/>
      <c r="F222" s="27"/>
      <c r="G222" s="27"/>
      <c r="H222" s="27"/>
      <c r="I222" s="27"/>
      <c r="J222" s="27"/>
      <c r="K222" s="27"/>
      <c r="L222" s="27"/>
      <c r="M222" s="27"/>
      <c r="N222" s="27"/>
      <c r="O222" s="27"/>
      <c r="P222" s="27"/>
      <c r="Q222" s="27"/>
      <c r="R222" s="27"/>
      <c r="S222" s="27"/>
      <c r="T222" s="27"/>
      <c r="U222" s="27"/>
      <c r="V222" s="27"/>
      <c r="W222" s="27"/>
      <c r="X222" s="27"/>
      <c r="Y222" s="27"/>
      <c r="Z222" s="27"/>
    </row>
    <row r="223" spans="1:26" ht="36.75" x14ac:dyDescent="0.25">
      <c r="A223" s="59" t="s">
        <v>998</v>
      </c>
      <c r="B223" s="60">
        <f t="shared" si="16"/>
        <v>73</v>
      </c>
      <c r="C223" s="75" t="s">
        <v>1206</v>
      </c>
      <c r="D223" s="148"/>
      <c r="E223" s="124"/>
      <c r="F223" s="27"/>
      <c r="G223" s="27"/>
      <c r="H223" s="27"/>
      <c r="I223" s="27"/>
      <c r="J223" s="27"/>
      <c r="K223" s="27"/>
      <c r="L223" s="27"/>
      <c r="M223" s="27"/>
      <c r="N223" s="27"/>
      <c r="O223" s="27"/>
      <c r="P223" s="27"/>
      <c r="Q223" s="27"/>
      <c r="R223" s="27"/>
      <c r="S223" s="27"/>
      <c r="T223" s="27"/>
      <c r="U223" s="27"/>
      <c r="V223" s="27"/>
      <c r="W223" s="27"/>
      <c r="X223" s="27"/>
      <c r="Y223" s="27"/>
      <c r="Z223" s="27"/>
    </row>
    <row r="224" spans="1:26" ht="36.75" x14ac:dyDescent="0.25">
      <c r="A224" s="59" t="s">
        <v>998</v>
      </c>
      <c r="B224" s="60">
        <f t="shared" si="16"/>
        <v>74</v>
      </c>
      <c r="C224" s="78" t="s">
        <v>1207</v>
      </c>
      <c r="D224" s="148"/>
      <c r="E224" s="124"/>
      <c r="F224" s="27"/>
      <c r="G224" s="27"/>
      <c r="H224" s="27"/>
      <c r="I224" s="27"/>
      <c r="J224" s="27"/>
      <c r="K224" s="27"/>
      <c r="L224" s="27"/>
      <c r="M224" s="27"/>
      <c r="N224" s="27"/>
      <c r="O224" s="27"/>
      <c r="P224" s="27"/>
      <c r="Q224" s="27"/>
      <c r="R224" s="27"/>
      <c r="S224" s="27"/>
      <c r="T224" s="27"/>
      <c r="U224" s="27"/>
      <c r="V224" s="27"/>
      <c r="W224" s="27"/>
      <c r="X224" s="27"/>
      <c r="Y224" s="27"/>
      <c r="Z224" s="27"/>
    </row>
    <row r="225" spans="1:26" x14ac:dyDescent="0.25">
      <c r="A225" s="235"/>
      <c r="B225" s="228"/>
      <c r="C225" s="57" t="s">
        <v>1208</v>
      </c>
      <c r="D225" s="173"/>
      <c r="E225" s="144"/>
      <c r="F225" s="27"/>
      <c r="G225" s="27"/>
      <c r="H225" s="27"/>
      <c r="I225" s="27"/>
      <c r="J225" s="27"/>
      <c r="K225" s="27"/>
      <c r="L225" s="27"/>
      <c r="M225" s="27"/>
      <c r="N225" s="27"/>
      <c r="O225" s="27"/>
      <c r="P225" s="27"/>
      <c r="Q225" s="27"/>
      <c r="R225" s="27"/>
      <c r="S225" s="27"/>
      <c r="T225" s="27"/>
      <c r="U225" s="27"/>
      <c r="V225" s="27"/>
      <c r="W225" s="27"/>
      <c r="X225" s="27"/>
      <c r="Y225" s="27"/>
      <c r="Z225" s="27"/>
    </row>
    <row r="226" spans="1:26" x14ac:dyDescent="0.25">
      <c r="A226" s="128" t="s">
        <v>998</v>
      </c>
      <c r="B226" s="60">
        <f>SUM(B224+1)</f>
        <v>75</v>
      </c>
      <c r="C226" s="129" t="s">
        <v>1209</v>
      </c>
      <c r="D226" s="148"/>
      <c r="E226" s="124"/>
      <c r="F226" s="27"/>
      <c r="G226" s="27"/>
      <c r="H226" s="27"/>
      <c r="I226" s="27"/>
      <c r="J226" s="27"/>
      <c r="K226" s="27"/>
      <c r="L226" s="27"/>
      <c r="M226" s="27"/>
      <c r="N226" s="27"/>
      <c r="O226" s="27"/>
      <c r="P226" s="27"/>
      <c r="Q226" s="27"/>
      <c r="R226" s="27"/>
      <c r="S226" s="27"/>
      <c r="T226" s="27"/>
      <c r="U226" s="27"/>
      <c r="V226" s="27"/>
      <c r="W226" s="27"/>
      <c r="X226" s="27"/>
      <c r="Y226" s="27"/>
      <c r="Z226" s="27"/>
    </row>
    <row r="227" spans="1:26" x14ac:dyDescent="0.25">
      <c r="A227" s="128" t="s">
        <v>998</v>
      </c>
      <c r="B227" s="60">
        <f>SUM(B226+1)</f>
        <v>76</v>
      </c>
      <c r="C227" s="129" t="s">
        <v>1210</v>
      </c>
      <c r="D227" s="148"/>
      <c r="E227" s="124"/>
      <c r="F227" s="27"/>
      <c r="G227" s="27"/>
      <c r="H227" s="27"/>
      <c r="I227" s="27"/>
      <c r="J227" s="27"/>
      <c r="K227" s="27"/>
      <c r="L227" s="27"/>
      <c r="M227" s="27"/>
      <c r="N227" s="27"/>
      <c r="O227" s="27"/>
      <c r="P227" s="27"/>
      <c r="Q227" s="27"/>
      <c r="R227" s="27"/>
      <c r="S227" s="27"/>
      <c r="T227" s="27"/>
      <c r="U227" s="27"/>
      <c r="V227" s="27"/>
      <c r="W227" s="27"/>
      <c r="X227" s="27"/>
      <c r="Y227" s="27"/>
      <c r="Z227" s="27"/>
    </row>
    <row r="228" spans="1:26" x14ac:dyDescent="0.25">
      <c r="A228" s="27"/>
      <c r="B228" s="87"/>
      <c r="C228" s="27"/>
      <c r="D228" s="171"/>
      <c r="E228" s="123"/>
      <c r="F228" s="27"/>
      <c r="G228" s="27"/>
      <c r="H228" s="27"/>
      <c r="I228" s="27"/>
      <c r="J228" s="27"/>
      <c r="K228" s="27"/>
      <c r="L228" s="27"/>
      <c r="M228" s="27"/>
      <c r="N228" s="27"/>
      <c r="O228" s="27"/>
      <c r="P228" s="27"/>
      <c r="Q228" s="27"/>
      <c r="R228" s="27"/>
      <c r="S228" s="27"/>
      <c r="T228" s="27"/>
      <c r="U228" s="27"/>
      <c r="V228" s="27"/>
      <c r="W228" s="27"/>
      <c r="X228" s="27"/>
      <c r="Y228" s="27"/>
      <c r="Z228" s="27"/>
    </row>
    <row r="229" spans="1:26" x14ac:dyDescent="0.25">
      <c r="A229" s="27"/>
      <c r="B229" s="87"/>
      <c r="C229" s="27"/>
      <c r="D229" s="171"/>
      <c r="E229" s="123"/>
      <c r="F229" s="27"/>
      <c r="G229" s="27"/>
      <c r="H229" s="27"/>
      <c r="I229" s="27"/>
      <c r="J229" s="27"/>
      <c r="K229" s="27"/>
      <c r="L229" s="27"/>
      <c r="M229" s="27"/>
      <c r="N229" s="27"/>
      <c r="O229" s="27"/>
      <c r="P229" s="27"/>
      <c r="Q229" s="27"/>
      <c r="R229" s="27"/>
      <c r="S229" s="27"/>
      <c r="T229" s="27"/>
      <c r="U229" s="27"/>
      <c r="V229" s="27"/>
      <c r="W229" s="27"/>
      <c r="X229" s="27"/>
      <c r="Y229" s="27"/>
      <c r="Z229" s="27"/>
    </row>
    <row r="230" spans="1:26" x14ac:dyDescent="0.25">
      <c r="A230" s="27"/>
      <c r="B230" s="87"/>
      <c r="C230" s="27"/>
      <c r="D230" s="171"/>
      <c r="E230" s="123"/>
      <c r="F230" s="27"/>
      <c r="G230" s="27"/>
      <c r="H230" s="27"/>
      <c r="I230" s="27"/>
      <c r="J230" s="27"/>
      <c r="K230" s="27"/>
      <c r="L230" s="27"/>
      <c r="M230" s="27"/>
      <c r="N230" s="27"/>
      <c r="O230" s="27"/>
      <c r="P230" s="27"/>
      <c r="Q230" s="27"/>
      <c r="R230" s="27"/>
      <c r="S230" s="27"/>
      <c r="T230" s="27"/>
      <c r="U230" s="27"/>
      <c r="V230" s="27"/>
      <c r="W230" s="27"/>
      <c r="X230" s="27"/>
      <c r="Y230" s="27"/>
      <c r="Z230" s="27"/>
    </row>
    <row r="231" spans="1:26" x14ac:dyDescent="0.25">
      <c r="A231" s="27"/>
      <c r="B231" s="87"/>
      <c r="C231" s="27"/>
      <c r="D231" s="171"/>
      <c r="E231" s="123"/>
      <c r="F231" s="27"/>
      <c r="G231" s="27"/>
      <c r="H231" s="27"/>
      <c r="I231" s="27"/>
      <c r="J231" s="27"/>
      <c r="K231" s="27"/>
      <c r="L231" s="27"/>
      <c r="M231" s="27"/>
      <c r="N231" s="27"/>
      <c r="O231" s="27"/>
      <c r="P231" s="27"/>
      <c r="Q231" s="27"/>
      <c r="R231" s="27"/>
      <c r="S231" s="27"/>
      <c r="T231" s="27"/>
      <c r="U231" s="27"/>
      <c r="V231" s="27"/>
      <c r="W231" s="27"/>
      <c r="X231" s="27"/>
      <c r="Y231" s="27"/>
      <c r="Z231" s="27"/>
    </row>
    <row r="232" spans="1:26" x14ac:dyDescent="0.25">
      <c r="A232" s="27"/>
      <c r="B232" s="87"/>
      <c r="C232" s="27"/>
      <c r="D232" s="171"/>
      <c r="E232" s="123"/>
      <c r="F232" s="27"/>
      <c r="G232" s="27"/>
      <c r="H232" s="27"/>
      <c r="I232" s="27"/>
      <c r="J232" s="27"/>
      <c r="K232" s="27"/>
      <c r="L232" s="27"/>
      <c r="M232" s="27"/>
      <c r="N232" s="27"/>
      <c r="O232" s="27"/>
      <c r="P232" s="27"/>
      <c r="Q232" s="27"/>
      <c r="R232" s="27"/>
      <c r="S232" s="27"/>
      <c r="T232" s="27"/>
      <c r="U232" s="27"/>
      <c r="V232" s="27"/>
      <c r="W232" s="27"/>
      <c r="X232" s="27"/>
      <c r="Y232" s="27"/>
      <c r="Z232" s="27"/>
    </row>
    <row r="233" spans="1:26" x14ac:dyDescent="0.25">
      <c r="A233" s="27"/>
      <c r="B233" s="87"/>
      <c r="C233" s="27"/>
      <c r="D233" s="171"/>
      <c r="E233" s="123"/>
      <c r="F233" s="27"/>
      <c r="G233" s="27"/>
      <c r="H233" s="27"/>
      <c r="I233" s="27"/>
      <c r="J233" s="27"/>
      <c r="K233" s="27"/>
      <c r="L233" s="27"/>
      <c r="M233" s="27"/>
      <c r="N233" s="27"/>
      <c r="O233" s="27"/>
      <c r="P233" s="27"/>
      <c r="Q233" s="27"/>
      <c r="R233" s="27"/>
      <c r="S233" s="27"/>
      <c r="T233" s="27"/>
      <c r="U233" s="27"/>
      <c r="V233" s="27"/>
      <c r="W233" s="27"/>
      <c r="X233" s="27"/>
      <c r="Y233" s="27"/>
      <c r="Z233" s="27"/>
    </row>
    <row r="234" spans="1:26" x14ac:dyDescent="0.25">
      <c r="A234" s="27"/>
      <c r="B234" s="87"/>
      <c r="C234" s="27"/>
      <c r="D234" s="171"/>
      <c r="E234" s="123"/>
      <c r="F234" s="27"/>
      <c r="G234" s="27"/>
      <c r="H234" s="27"/>
      <c r="I234" s="27"/>
      <c r="J234" s="27"/>
      <c r="K234" s="27"/>
      <c r="L234" s="27"/>
      <c r="M234" s="27"/>
      <c r="N234" s="27"/>
      <c r="O234" s="27"/>
      <c r="P234" s="27"/>
      <c r="Q234" s="27"/>
      <c r="R234" s="27"/>
      <c r="S234" s="27"/>
      <c r="T234" s="27"/>
      <c r="U234" s="27"/>
      <c r="V234" s="27"/>
      <c r="W234" s="27"/>
      <c r="X234" s="27"/>
      <c r="Y234" s="27"/>
      <c r="Z234" s="27"/>
    </row>
    <row r="235" spans="1:26" x14ac:dyDescent="0.25">
      <c r="A235" s="27"/>
      <c r="B235" s="87"/>
      <c r="C235" s="27"/>
      <c r="D235" s="171"/>
      <c r="E235" s="123"/>
      <c r="F235" s="27"/>
      <c r="G235" s="27"/>
      <c r="H235" s="27"/>
      <c r="I235" s="27"/>
      <c r="J235" s="27"/>
      <c r="K235" s="27"/>
      <c r="L235" s="27"/>
      <c r="M235" s="27"/>
      <c r="N235" s="27"/>
      <c r="O235" s="27"/>
      <c r="P235" s="27"/>
      <c r="Q235" s="27"/>
      <c r="R235" s="27"/>
      <c r="S235" s="27"/>
      <c r="T235" s="27"/>
      <c r="U235" s="27"/>
      <c r="V235" s="27"/>
      <c r="W235" s="27"/>
      <c r="X235" s="27"/>
      <c r="Y235" s="27"/>
      <c r="Z235" s="27"/>
    </row>
    <row r="236" spans="1:26" x14ac:dyDescent="0.25">
      <c r="A236" s="27"/>
      <c r="B236" s="87"/>
      <c r="C236" s="27"/>
      <c r="D236" s="171"/>
      <c r="E236" s="123"/>
      <c r="F236" s="27"/>
      <c r="G236" s="27"/>
      <c r="H236" s="27"/>
      <c r="I236" s="27"/>
      <c r="J236" s="27"/>
      <c r="K236" s="27"/>
      <c r="L236" s="27"/>
      <c r="M236" s="27"/>
      <c r="N236" s="27"/>
      <c r="O236" s="27"/>
      <c r="P236" s="27"/>
      <c r="Q236" s="27"/>
      <c r="R236" s="27"/>
      <c r="S236" s="27"/>
      <c r="T236" s="27"/>
      <c r="U236" s="27"/>
      <c r="V236" s="27"/>
      <c r="W236" s="27"/>
      <c r="X236" s="27"/>
      <c r="Y236" s="27"/>
      <c r="Z236" s="27"/>
    </row>
    <row r="237" spans="1:26" x14ac:dyDescent="0.25">
      <c r="A237" s="27"/>
      <c r="B237" s="87"/>
      <c r="C237" s="27"/>
      <c r="D237" s="171"/>
      <c r="E237" s="123"/>
      <c r="F237" s="27"/>
      <c r="G237" s="27"/>
      <c r="H237" s="27"/>
      <c r="I237" s="27"/>
      <c r="J237" s="27"/>
      <c r="K237" s="27"/>
      <c r="L237" s="27"/>
      <c r="M237" s="27"/>
      <c r="N237" s="27"/>
      <c r="O237" s="27"/>
      <c r="P237" s="27"/>
      <c r="Q237" s="27"/>
      <c r="R237" s="27"/>
      <c r="S237" s="27"/>
      <c r="T237" s="27"/>
      <c r="U237" s="27"/>
      <c r="V237" s="27"/>
      <c r="W237" s="27"/>
      <c r="X237" s="27"/>
      <c r="Y237" s="27"/>
      <c r="Z237" s="27"/>
    </row>
    <row r="238" spans="1:26" x14ac:dyDescent="0.25">
      <c r="A238" s="27"/>
      <c r="B238" s="87"/>
      <c r="C238" s="27"/>
      <c r="D238" s="171"/>
      <c r="E238" s="123"/>
      <c r="F238" s="27"/>
      <c r="G238" s="27"/>
      <c r="H238" s="27"/>
      <c r="I238" s="27"/>
      <c r="J238" s="27"/>
      <c r="K238" s="27"/>
      <c r="L238" s="27"/>
      <c r="M238" s="27"/>
      <c r="N238" s="27"/>
      <c r="O238" s="27"/>
      <c r="P238" s="27"/>
      <c r="Q238" s="27"/>
      <c r="R238" s="27"/>
      <c r="S238" s="27"/>
      <c r="T238" s="27"/>
      <c r="U238" s="27"/>
      <c r="V238" s="27"/>
      <c r="W238" s="27"/>
      <c r="X238" s="27"/>
      <c r="Y238" s="27"/>
      <c r="Z238" s="27"/>
    </row>
    <row r="239" spans="1:26" x14ac:dyDescent="0.25">
      <c r="A239" s="27"/>
      <c r="B239" s="87"/>
      <c r="C239" s="27"/>
      <c r="D239" s="171"/>
      <c r="E239" s="123"/>
      <c r="F239" s="27"/>
      <c r="G239" s="27"/>
      <c r="H239" s="27"/>
      <c r="I239" s="27"/>
      <c r="J239" s="27"/>
      <c r="K239" s="27"/>
      <c r="L239" s="27"/>
      <c r="M239" s="27"/>
      <c r="N239" s="27"/>
      <c r="O239" s="27"/>
      <c r="P239" s="27"/>
      <c r="Q239" s="27"/>
      <c r="R239" s="27"/>
      <c r="S239" s="27"/>
      <c r="T239" s="27"/>
      <c r="U239" s="27"/>
      <c r="V239" s="27"/>
      <c r="W239" s="27"/>
      <c r="X239" s="27"/>
      <c r="Y239" s="27"/>
      <c r="Z239" s="27"/>
    </row>
    <row r="240" spans="1:26" x14ac:dyDescent="0.25">
      <c r="A240" s="27"/>
      <c r="B240" s="87"/>
      <c r="C240" s="27"/>
      <c r="D240" s="171"/>
      <c r="E240" s="123"/>
      <c r="F240" s="27"/>
      <c r="G240" s="27"/>
      <c r="H240" s="27"/>
      <c r="I240" s="27"/>
      <c r="J240" s="27"/>
      <c r="K240" s="27"/>
      <c r="L240" s="27"/>
      <c r="M240" s="27"/>
      <c r="N240" s="27"/>
      <c r="O240" s="27"/>
      <c r="P240" s="27"/>
      <c r="Q240" s="27"/>
      <c r="R240" s="27"/>
      <c r="S240" s="27"/>
      <c r="T240" s="27"/>
      <c r="U240" s="27"/>
      <c r="V240" s="27"/>
      <c r="W240" s="27"/>
      <c r="X240" s="27"/>
      <c r="Y240" s="27"/>
      <c r="Z240" s="27"/>
    </row>
    <row r="241" spans="1:26" x14ac:dyDescent="0.25">
      <c r="A241" s="27"/>
      <c r="B241" s="87"/>
      <c r="C241" s="27"/>
      <c r="D241" s="171"/>
      <c r="E241" s="123"/>
      <c r="F241" s="27"/>
      <c r="G241" s="27"/>
      <c r="H241" s="27"/>
      <c r="I241" s="27"/>
      <c r="J241" s="27"/>
      <c r="K241" s="27"/>
      <c r="L241" s="27"/>
      <c r="M241" s="27"/>
      <c r="N241" s="27"/>
      <c r="O241" s="27"/>
      <c r="P241" s="27"/>
      <c r="Q241" s="27"/>
      <c r="R241" s="27"/>
      <c r="S241" s="27"/>
      <c r="T241" s="27"/>
      <c r="U241" s="27"/>
      <c r="V241" s="27"/>
      <c r="W241" s="27"/>
      <c r="X241" s="27"/>
      <c r="Y241" s="27"/>
      <c r="Z241" s="27"/>
    </row>
    <row r="242" spans="1:26" x14ac:dyDescent="0.25">
      <c r="A242" s="27"/>
      <c r="B242" s="87"/>
      <c r="C242" s="27"/>
      <c r="D242" s="171"/>
      <c r="E242" s="123"/>
      <c r="F242" s="27"/>
      <c r="G242" s="27"/>
      <c r="H242" s="27"/>
      <c r="I242" s="27"/>
      <c r="J242" s="27"/>
      <c r="K242" s="27"/>
      <c r="L242" s="27"/>
      <c r="M242" s="27"/>
      <c r="N242" s="27"/>
      <c r="O242" s="27"/>
      <c r="P242" s="27"/>
      <c r="Q242" s="27"/>
      <c r="R242" s="27"/>
      <c r="S242" s="27"/>
      <c r="T242" s="27"/>
      <c r="U242" s="27"/>
      <c r="V242" s="27"/>
      <c r="W242" s="27"/>
      <c r="X242" s="27"/>
      <c r="Y242" s="27"/>
      <c r="Z242" s="27"/>
    </row>
    <row r="243" spans="1:26" x14ac:dyDescent="0.25">
      <c r="A243" s="27"/>
      <c r="B243" s="87"/>
      <c r="C243" s="27"/>
      <c r="D243" s="171"/>
      <c r="E243" s="123"/>
      <c r="F243" s="27"/>
      <c r="G243" s="27"/>
      <c r="H243" s="27"/>
      <c r="I243" s="27"/>
      <c r="J243" s="27"/>
      <c r="K243" s="27"/>
      <c r="L243" s="27"/>
      <c r="M243" s="27"/>
      <c r="N243" s="27"/>
      <c r="O243" s="27"/>
      <c r="P243" s="27"/>
      <c r="Q243" s="27"/>
      <c r="R243" s="27"/>
      <c r="S243" s="27"/>
      <c r="T243" s="27"/>
      <c r="U243" s="27"/>
      <c r="V243" s="27"/>
      <c r="W243" s="27"/>
      <c r="X243" s="27"/>
      <c r="Y243" s="27"/>
      <c r="Z243" s="27"/>
    </row>
    <row r="244" spans="1:26" x14ac:dyDescent="0.25">
      <c r="A244" s="27"/>
      <c r="B244" s="87"/>
      <c r="C244" s="27"/>
      <c r="D244" s="171"/>
      <c r="E244" s="123"/>
      <c r="F244" s="27"/>
      <c r="G244" s="27"/>
      <c r="H244" s="27"/>
      <c r="I244" s="27"/>
      <c r="J244" s="27"/>
      <c r="K244" s="27"/>
      <c r="L244" s="27"/>
      <c r="M244" s="27"/>
      <c r="N244" s="27"/>
      <c r="O244" s="27"/>
      <c r="P244" s="27"/>
      <c r="Q244" s="27"/>
      <c r="R244" s="27"/>
      <c r="S244" s="27"/>
      <c r="T244" s="27"/>
      <c r="U244" s="27"/>
      <c r="V244" s="27"/>
      <c r="W244" s="27"/>
      <c r="X244" s="27"/>
      <c r="Y244" s="27"/>
      <c r="Z244" s="27"/>
    </row>
    <row r="245" spans="1:26" x14ac:dyDescent="0.25">
      <c r="A245" s="27"/>
      <c r="B245" s="87"/>
      <c r="C245" s="27"/>
      <c r="D245" s="171"/>
      <c r="E245" s="123"/>
      <c r="F245" s="27"/>
      <c r="G245" s="27"/>
      <c r="H245" s="27"/>
      <c r="I245" s="27"/>
      <c r="J245" s="27"/>
      <c r="K245" s="27"/>
      <c r="L245" s="27"/>
      <c r="M245" s="27"/>
      <c r="N245" s="27"/>
      <c r="O245" s="27"/>
      <c r="P245" s="27"/>
      <c r="Q245" s="27"/>
      <c r="R245" s="27"/>
      <c r="S245" s="27"/>
      <c r="T245" s="27"/>
      <c r="U245" s="27"/>
      <c r="V245" s="27"/>
      <c r="W245" s="27"/>
      <c r="X245" s="27"/>
      <c r="Y245" s="27"/>
      <c r="Z245" s="27"/>
    </row>
    <row r="246" spans="1:26" x14ac:dyDescent="0.25">
      <c r="A246" s="27"/>
      <c r="B246" s="87"/>
      <c r="C246" s="27"/>
      <c r="D246" s="171"/>
      <c r="E246" s="123"/>
      <c r="F246" s="27"/>
      <c r="G246" s="27"/>
      <c r="H246" s="27"/>
      <c r="I246" s="27"/>
      <c r="J246" s="27"/>
      <c r="K246" s="27"/>
      <c r="L246" s="27"/>
      <c r="M246" s="27"/>
      <c r="N246" s="27"/>
      <c r="O246" s="27"/>
      <c r="P246" s="27"/>
      <c r="Q246" s="27"/>
      <c r="R246" s="27"/>
      <c r="S246" s="27"/>
      <c r="T246" s="27"/>
      <c r="U246" s="27"/>
      <c r="V246" s="27"/>
      <c r="W246" s="27"/>
      <c r="X246" s="27"/>
      <c r="Y246" s="27"/>
      <c r="Z246" s="27"/>
    </row>
    <row r="247" spans="1:26" x14ac:dyDescent="0.25">
      <c r="A247" s="27"/>
      <c r="B247" s="87"/>
      <c r="C247" s="27"/>
      <c r="D247" s="171"/>
      <c r="E247" s="123"/>
      <c r="F247" s="27"/>
      <c r="G247" s="27"/>
      <c r="H247" s="27"/>
      <c r="I247" s="27"/>
      <c r="J247" s="27"/>
      <c r="K247" s="27"/>
      <c r="L247" s="27"/>
      <c r="M247" s="27"/>
      <c r="N247" s="27"/>
      <c r="O247" s="27"/>
      <c r="P247" s="27"/>
      <c r="Q247" s="27"/>
      <c r="R247" s="27"/>
      <c r="S247" s="27"/>
      <c r="T247" s="27"/>
      <c r="U247" s="27"/>
      <c r="V247" s="27"/>
      <c r="W247" s="27"/>
      <c r="X247" s="27"/>
      <c r="Y247" s="27"/>
      <c r="Z247" s="27"/>
    </row>
    <row r="248" spans="1:26" x14ac:dyDescent="0.25">
      <c r="A248" s="27"/>
      <c r="B248" s="87"/>
      <c r="C248" s="27"/>
      <c r="D248" s="171"/>
      <c r="E248" s="123"/>
      <c r="F248" s="27"/>
      <c r="G248" s="27"/>
      <c r="H248" s="27"/>
      <c r="I248" s="27"/>
      <c r="J248" s="27"/>
      <c r="K248" s="27"/>
      <c r="L248" s="27"/>
      <c r="M248" s="27"/>
      <c r="N248" s="27"/>
      <c r="O248" s="27"/>
      <c r="P248" s="27"/>
      <c r="Q248" s="27"/>
      <c r="R248" s="27"/>
      <c r="S248" s="27"/>
      <c r="T248" s="27"/>
      <c r="U248" s="27"/>
      <c r="V248" s="27"/>
      <c r="W248" s="27"/>
      <c r="X248" s="27"/>
      <c r="Y248" s="27"/>
      <c r="Z248" s="27"/>
    </row>
    <row r="249" spans="1:26" x14ac:dyDescent="0.25">
      <c r="A249" s="27"/>
      <c r="B249" s="87"/>
      <c r="C249" s="27"/>
      <c r="D249" s="171"/>
      <c r="E249" s="123"/>
      <c r="F249" s="27"/>
      <c r="G249" s="27"/>
      <c r="H249" s="27"/>
      <c r="I249" s="27"/>
      <c r="J249" s="27"/>
      <c r="K249" s="27"/>
      <c r="L249" s="27"/>
      <c r="M249" s="27"/>
      <c r="N249" s="27"/>
      <c r="O249" s="27"/>
      <c r="P249" s="27"/>
      <c r="Q249" s="27"/>
      <c r="R249" s="27"/>
      <c r="S249" s="27"/>
      <c r="T249" s="27"/>
      <c r="U249" s="27"/>
      <c r="V249" s="27"/>
      <c r="W249" s="27"/>
      <c r="X249" s="27"/>
      <c r="Y249" s="27"/>
      <c r="Z249" s="27"/>
    </row>
    <row r="250" spans="1:26" x14ac:dyDescent="0.25">
      <c r="A250" s="27"/>
      <c r="B250" s="87"/>
      <c r="C250" s="27"/>
      <c r="D250" s="171"/>
      <c r="E250" s="123"/>
      <c r="F250" s="27"/>
      <c r="G250" s="27"/>
      <c r="H250" s="27"/>
      <c r="I250" s="27"/>
      <c r="J250" s="27"/>
      <c r="K250" s="27"/>
      <c r="L250" s="27"/>
      <c r="M250" s="27"/>
      <c r="N250" s="27"/>
      <c r="O250" s="27"/>
      <c r="P250" s="27"/>
      <c r="Q250" s="27"/>
      <c r="R250" s="27"/>
      <c r="S250" s="27"/>
      <c r="T250" s="27"/>
      <c r="U250" s="27"/>
      <c r="V250" s="27"/>
      <c r="W250" s="27"/>
      <c r="X250" s="27"/>
      <c r="Y250" s="27"/>
      <c r="Z250" s="27"/>
    </row>
    <row r="251" spans="1:26" x14ac:dyDescent="0.25">
      <c r="A251" s="27"/>
      <c r="B251" s="87"/>
      <c r="C251" s="27"/>
      <c r="D251" s="171"/>
      <c r="E251" s="123"/>
      <c r="F251" s="27"/>
      <c r="G251" s="27"/>
      <c r="H251" s="27"/>
      <c r="I251" s="27"/>
      <c r="J251" s="27"/>
      <c r="K251" s="27"/>
      <c r="L251" s="27"/>
      <c r="M251" s="27"/>
      <c r="N251" s="27"/>
      <c r="O251" s="27"/>
      <c r="P251" s="27"/>
      <c r="Q251" s="27"/>
      <c r="R251" s="27"/>
      <c r="S251" s="27"/>
      <c r="T251" s="27"/>
      <c r="U251" s="27"/>
      <c r="V251" s="27"/>
      <c r="W251" s="27"/>
      <c r="X251" s="27"/>
      <c r="Y251" s="27"/>
      <c r="Z251" s="27"/>
    </row>
    <row r="252" spans="1:26" x14ac:dyDescent="0.25">
      <c r="A252" s="27"/>
      <c r="B252" s="87"/>
      <c r="C252" s="27"/>
      <c r="D252" s="171"/>
      <c r="E252" s="123"/>
      <c r="F252" s="27"/>
      <c r="G252" s="27"/>
      <c r="H252" s="27"/>
      <c r="I252" s="27"/>
      <c r="J252" s="27"/>
      <c r="K252" s="27"/>
      <c r="L252" s="27"/>
      <c r="M252" s="27"/>
      <c r="N252" s="27"/>
      <c r="O252" s="27"/>
      <c r="P252" s="27"/>
      <c r="Q252" s="27"/>
      <c r="R252" s="27"/>
      <c r="S252" s="27"/>
      <c r="T252" s="27"/>
      <c r="U252" s="27"/>
      <c r="V252" s="27"/>
      <c r="W252" s="27"/>
      <c r="X252" s="27"/>
      <c r="Y252" s="27"/>
      <c r="Z252" s="27"/>
    </row>
    <row r="253" spans="1:26" x14ac:dyDescent="0.25">
      <c r="A253" s="27"/>
      <c r="B253" s="87"/>
      <c r="C253" s="27"/>
      <c r="D253" s="171"/>
      <c r="E253" s="123"/>
      <c r="F253" s="27"/>
      <c r="G253" s="27"/>
      <c r="H253" s="27"/>
      <c r="I253" s="27"/>
      <c r="J253" s="27"/>
      <c r="K253" s="27"/>
      <c r="L253" s="27"/>
      <c r="M253" s="27"/>
      <c r="N253" s="27"/>
      <c r="O253" s="27"/>
      <c r="P253" s="27"/>
      <c r="Q253" s="27"/>
      <c r="R253" s="27"/>
      <c r="S253" s="27"/>
      <c r="T253" s="27"/>
      <c r="U253" s="27"/>
      <c r="V253" s="27"/>
      <c r="W253" s="27"/>
      <c r="X253" s="27"/>
      <c r="Y253" s="27"/>
      <c r="Z253" s="27"/>
    </row>
    <row r="254" spans="1:26" x14ac:dyDescent="0.25">
      <c r="A254" s="27"/>
      <c r="B254" s="87"/>
      <c r="C254" s="27"/>
      <c r="D254" s="171"/>
      <c r="E254" s="123"/>
      <c r="F254" s="27"/>
      <c r="G254" s="27"/>
      <c r="H254" s="27"/>
      <c r="I254" s="27"/>
      <c r="J254" s="27"/>
      <c r="K254" s="27"/>
      <c r="L254" s="27"/>
      <c r="M254" s="27"/>
      <c r="N254" s="27"/>
      <c r="O254" s="27"/>
      <c r="P254" s="27"/>
      <c r="Q254" s="27"/>
      <c r="R254" s="27"/>
      <c r="S254" s="27"/>
      <c r="T254" s="27"/>
      <c r="U254" s="27"/>
      <c r="V254" s="27"/>
      <c r="W254" s="27"/>
      <c r="X254" s="27"/>
      <c r="Y254" s="27"/>
      <c r="Z254" s="27"/>
    </row>
    <row r="255" spans="1:26" x14ac:dyDescent="0.25">
      <c r="A255" s="27"/>
      <c r="B255" s="87"/>
      <c r="C255" s="27"/>
      <c r="D255" s="171"/>
      <c r="E255" s="123"/>
      <c r="F255" s="27"/>
      <c r="G255" s="27"/>
      <c r="H255" s="27"/>
      <c r="I255" s="27"/>
      <c r="J255" s="27"/>
      <c r="K255" s="27"/>
      <c r="L255" s="27"/>
      <c r="M255" s="27"/>
      <c r="N255" s="27"/>
      <c r="O255" s="27"/>
      <c r="P255" s="27"/>
      <c r="Q255" s="27"/>
      <c r="R255" s="27"/>
      <c r="S255" s="27"/>
      <c r="T255" s="27"/>
      <c r="U255" s="27"/>
      <c r="V255" s="27"/>
      <c r="W255" s="27"/>
      <c r="X255" s="27"/>
      <c r="Y255" s="27"/>
      <c r="Z255" s="27"/>
    </row>
    <row r="256" spans="1:26" x14ac:dyDescent="0.25">
      <c r="A256" s="27"/>
      <c r="B256" s="87"/>
      <c r="C256" s="27"/>
      <c r="D256" s="171"/>
      <c r="E256" s="123"/>
      <c r="F256" s="27"/>
      <c r="G256" s="27"/>
      <c r="H256" s="27"/>
      <c r="I256" s="27"/>
      <c r="J256" s="27"/>
      <c r="K256" s="27"/>
      <c r="L256" s="27"/>
      <c r="M256" s="27"/>
      <c r="N256" s="27"/>
      <c r="O256" s="27"/>
      <c r="P256" s="27"/>
      <c r="Q256" s="27"/>
      <c r="R256" s="27"/>
      <c r="S256" s="27"/>
      <c r="T256" s="27"/>
      <c r="U256" s="27"/>
      <c r="V256" s="27"/>
      <c r="W256" s="27"/>
      <c r="X256" s="27"/>
      <c r="Y256" s="27"/>
      <c r="Z256" s="27"/>
    </row>
    <row r="257" spans="1:26" x14ac:dyDescent="0.25">
      <c r="A257" s="27"/>
      <c r="B257" s="87"/>
      <c r="C257" s="27"/>
      <c r="D257" s="171"/>
      <c r="E257" s="123"/>
      <c r="F257" s="27"/>
      <c r="G257" s="27"/>
      <c r="H257" s="27"/>
      <c r="I257" s="27"/>
      <c r="J257" s="27"/>
      <c r="K257" s="27"/>
      <c r="L257" s="27"/>
      <c r="M257" s="27"/>
      <c r="N257" s="27"/>
      <c r="O257" s="27"/>
      <c r="P257" s="27"/>
      <c r="Q257" s="27"/>
      <c r="R257" s="27"/>
      <c r="S257" s="27"/>
      <c r="T257" s="27"/>
      <c r="U257" s="27"/>
      <c r="V257" s="27"/>
      <c r="W257" s="27"/>
      <c r="X257" s="27"/>
      <c r="Y257" s="27"/>
      <c r="Z257" s="27"/>
    </row>
    <row r="258" spans="1:26" x14ac:dyDescent="0.25">
      <c r="A258" s="27"/>
      <c r="B258" s="87"/>
      <c r="C258" s="27"/>
      <c r="D258" s="171"/>
      <c r="E258" s="123"/>
      <c r="F258" s="27"/>
      <c r="G258" s="27"/>
      <c r="H258" s="27"/>
      <c r="I258" s="27"/>
      <c r="J258" s="27"/>
      <c r="K258" s="27"/>
      <c r="L258" s="27"/>
      <c r="M258" s="27"/>
      <c r="N258" s="27"/>
      <c r="O258" s="27"/>
      <c r="P258" s="27"/>
      <c r="Q258" s="27"/>
      <c r="R258" s="27"/>
      <c r="S258" s="27"/>
      <c r="T258" s="27"/>
      <c r="U258" s="27"/>
      <c r="V258" s="27"/>
      <c r="W258" s="27"/>
      <c r="X258" s="27"/>
      <c r="Y258" s="27"/>
      <c r="Z258" s="27"/>
    </row>
    <row r="259" spans="1:26" x14ac:dyDescent="0.25">
      <c r="A259" s="27"/>
      <c r="B259" s="87"/>
      <c r="C259" s="27"/>
      <c r="D259" s="171"/>
      <c r="E259" s="123"/>
      <c r="F259" s="27"/>
      <c r="G259" s="27"/>
      <c r="H259" s="27"/>
      <c r="I259" s="27"/>
      <c r="J259" s="27"/>
      <c r="K259" s="27"/>
      <c r="L259" s="27"/>
      <c r="M259" s="27"/>
      <c r="N259" s="27"/>
      <c r="O259" s="27"/>
      <c r="P259" s="27"/>
      <c r="Q259" s="27"/>
      <c r="R259" s="27"/>
      <c r="S259" s="27"/>
      <c r="T259" s="27"/>
      <c r="U259" s="27"/>
      <c r="V259" s="27"/>
      <c r="W259" s="27"/>
      <c r="X259" s="27"/>
      <c r="Y259" s="27"/>
      <c r="Z259" s="27"/>
    </row>
    <row r="260" spans="1:26" x14ac:dyDescent="0.25">
      <c r="A260" s="27"/>
      <c r="B260" s="87"/>
      <c r="C260" s="27"/>
      <c r="D260" s="171"/>
      <c r="E260" s="123"/>
      <c r="F260" s="27"/>
      <c r="G260" s="27"/>
      <c r="H260" s="27"/>
      <c r="I260" s="27"/>
      <c r="J260" s="27"/>
      <c r="K260" s="27"/>
      <c r="L260" s="27"/>
      <c r="M260" s="27"/>
      <c r="N260" s="27"/>
      <c r="O260" s="27"/>
      <c r="P260" s="27"/>
      <c r="Q260" s="27"/>
      <c r="R260" s="27"/>
      <c r="S260" s="27"/>
      <c r="T260" s="27"/>
      <c r="U260" s="27"/>
      <c r="V260" s="27"/>
      <c r="W260" s="27"/>
      <c r="X260" s="27"/>
      <c r="Y260" s="27"/>
      <c r="Z260" s="27"/>
    </row>
    <row r="261" spans="1:26" x14ac:dyDescent="0.25">
      <c r="A261" s="27"/>
      <c r="B261" s="87"/>
      <c r="C261" s="27"/>
      <c r="D261" s="171"/>
      <c r="E261" s="123"/>
      <c r="F261" s="27"/>
      <c r="G261" s="27"/>
      <c r="H261" s="27"/>
      <c r="I261" s="27"/>
      <c r="J261" s="27"/>
      <c r="K261" s="27"/>
      <c r="L261" s="27"/>
      <c r="M261" s="27"/>
      <c r="N261" s="27"/>
      <c r="O261" s="27"/>
      <c r="P261" s="27"/>
      <c r="Q261" s="27"/>
      <c r="R261" s="27"/>
      <c r="S261" s="27"/>
      <c r="T261" s="27"/>
      <c r="U261" s="27"/>
      <c r="V261" s="27"/>
      <c r="W261" s="27"/>
      <c r="X261" s="27"/>
      <c r="Y261" s="27"/>
      <c r="Z261" s="27"/>
    </row>
    <row r="262" spans="1:26" x14ac:dyDescent="0.25">
      <c r="A262" s="27"/>
      <c r="B262" s="87"/>
      <c r="C262" s="27"/>
      <c r="D262" s="171"/>
      <c r="E262" s="123"/>
      <c r="F262" s="27"/>
      <c r="G262" s="27"/>
      <c r="H262" s="27"/>
      <c r="I262" s="27"/>
      <c r="J262" s="27"/>
      <c r="K262" s="27"/>
      <c r="L262" s="27"/>
      <c r="M262" s="27"/>
      <c r="N262" s="27"/>
      <c r="O262" s="27"/>
      <c r="P262" s="27"/>
      <c r="Q262" s="27"/>
      <c r="R262" s="27"/>
      <c r="S262" s="27"/>
      <c r="T262" s="27"/>
      <c r="U262" s="27"/>
      <c r="V262" s="27"/>
      <c r="W262" s="27"/>
      <c r="X262" s="27"/>
      <c r="Y262" s="27"/>
      <c r="Z262" s="27"/>
    </row>
    <row r="263" spans="1:26" x14ac:dyDescent="0.25">
      <c r="A263" s="27"/>
      <c r="B263" s="87"/>
      <c r="C263" s="27"/>
      <c r="D263" s="171"/>
      <c r="E263" s="123"/>
      <c r="F263" s="27"/>
      <c r="G263" s="27"/>
      <c r="H263" s="27"/>
      <c r="I263" s="27"/>
      <c r="J263" s="27"/>
      <c r="K263" s="27"/>
      <c r="L263" s="27"/>
      <c r="M263" s="27"/>
      <c r="N263" s="27"/>
      <c r="O263" s="27"/>
      <c r="P263" s="27"/>
      <c r="Q263" s="27"/>
      <c r="R263" s="27"/>
      <c r="S263" s="27"/>
      <c r="T263" s="27"/>
      <c r="U263" s="27"/>
      <c r="V263" s="27"/>
      <c r="W263" s="27"/>
      <c r="X263" s="27"/>
      <c r="Y263" s="27"/>
      <c r="Z263" s="27"/>
    </row>
    <row r="264" spans="1:26" x14ac:dyDescent="0.25">
      <c r="A264" s="27"/>
      <c r="B264" s="87"/>
      <c r="C264" s="27"/>
      <c r="D264" s="171"/>
      <c r="E264" s="123"/>
      <c r="F264" s="27"/>
      <c r="G264" s="27"/>
      <c r="H264" s="27"/>
      <c r="I264" s="27"/>
      <c r="J264" s="27"/>
      <c r="K264" s="27"/>
      <c r="L264" s="27"/>
      <c r="M264" s="27"/>
      <c r="N264" s="27"/>
      <c r="O264" s="27"/>
      <c r="P264" s="27"/>
      <c r="Q264" s="27"/>
      <c r="R264" s="27"/>
      <c r="S264" s="27"/>
      <c r="T264" s="27"/>
      <c r="U264" s="27"/>
      <c r="V264" s="27"/>
      <c r="W264" s="27"/>
      <c r="X264" s="27"/>
      <c r="Y264" s="27"/>
      <c r="Z264" s="27"/>
    </row>
    <row r="265" spans="1:26" x14ac:dyDescent="0.25">
      <c r="A265" s="27"/>
      <c r="B265" s="87"/>
      <c r="C265" s="27"/>
      <c r="D265" s="171"/>
      <c r="E265" s="123"/>
      <c r="F265" s="27"/>
      <c r="G265" s="27"/>
      <c r="H265" s="27"/>
      <c r="I265" s="27"/>
      <c r="J265" s="27"/>
      <c r="K265" s="27"/>
      <c r="L265" s="27"/>
      <c r="M265" s="27"/>
      <c r="N265" s="27"/>
      <c r="O265" s="27"/>
      <c r="P265" s="27"/>
      <c r="Q265" s="27"/>
      <c r="R265" s="27"/>
      <c r="S265" s="27"/>
      <c r="T265" s="27"/>
      <c r="U265" s="27"/>
      <c r="V265" s="27"/>
      <c r="W265" s="27"/>
      <c r="X265" s="27"/>
      <c r="Y265" s="27"/>
      <c r="Z265" s="27"/>
    </row>
    <row r="266" spans="1:26" x14ac:dyDescent="0.25">
      <c r="A266" s="27"/>
      <c r="B266" s="87"/>
      <c r="C266" s="27"/>
      <c r="D266" s="171"/>
      <c r="E266" s="123"/>
      <c r="F266" s="27"/>
      <c r="G266" s="27"/>
      <c r="H266" s="27"/>
      <c r="I266" s="27"/>
      <c r="J266" s="27"/>
      <c r="K266" s="27"/>
      <c r="L266" s="27"/>
      <c r="M266" s="27"/>
      <c r="N266" s="27"/>
      <c r="O266" s="27"/>
      <c r="P266" s="27"/>
      <c r="Q266" s="27"/>
      <c r="R266" s="27"/>
      <c r="S266" s="27"/>
      <c r="T266" s="27"/>
      <c r="U266" s="27"/>
      <c r="V266" s="27"/>
      <c r="W266" s="27"/>
      <c r="X266" s="27"/>
      <c r="Y266" s="27"/>
      <c r="Z266" s="27"/>
    </row>
    <row r="267" spans="1:26" x14ac:dyDescent="0.25">
      <c r="A267" s="27"/>
      <c r="B267" s="87"/>
      <c r="C267" s="27"/>
      <c r="D267" s="171"/>
      <c r="E267" s="123"/>
      <c r="F267" s="27"/>
      <c r="G267" s="27"/>
      <c r="H267" s="27"/>
      <c r="I267" s="27"/>
      <c r="J267" s="27"/>
      <c r="K267" s="27"/>
      <c r="L267" s="27"/>
      <c r="M267" s="27"/>
      <c r="N267" s="27"/>
      <c r="O267" s="27"/>
      <c r="P267" s="27"/>
      <c r="Q267" s="27"/>
      <c r="R267" s="27"/>
      <c r="S267" s="27"/>
      <c r="T267" s="27"/>
      <c r="U267" s="27"/>
      <c r="V267" s="27"/>
      <c r="W267" s="27"/>
      <c r="X267" s="27"/>
      <c r="Y267" s="27"/>
      <c r="Z267" s="27"/>
    </row>
    <row r="268" spans="1:26" x14ac:dyDescent="0.25">
      <c r="A268" s="27"/>
      <c r="B268" s="87"/>
      <c r="C268" s="27"/>
      <c r="D268" s="171"/>
      <c r="E268" s="123"/>
      <c r="F268" s="27"/>
      <c r="G268" s="27"/>
      <c r="H268" s="27"/>
      <c r="I268" s="27"/>
      <c r="J268" s="27"/>
      <c r="K268" s="27"/>
      <c r="L268" s="27"/>
      <c r="M268" s="27"/>
      <c r="N268" s="27"/>
      <c r="O268" s="27"/>
      <c r="P268" s="27"/>
      <c r="Q268" s="27"/>
      <c r="R268" s="27"/>
      <c r="S268" s="27"/>
      <c r="T268" s="27"/>
      <c r="U268" s="27"/>
      <c r="V268" s="27"/>
      <c r="W268" s="27"/>
      <c r="X268" s="27"/>
      <c r="Y268" s="27"/>
      <c r="Z268" s="27"/>
    </row>
    <row r="269" spans="1:26" x14ac:dyDescent="0.25">
      <c r="A269" s="27"/>
      <c r="B269" s="87"/>
      <c r="C269" s="27"/>
      <c r="D269" s="171"/>
      <c r="E269" s="123"/>
      <c r="F269" s="27"/>
      <c r="G269" s="27"/>
      <c r="H269" s="27"/>
      <c r="I269" s="27"/>
      <c r="J269" s="27"/>
      <c r="K269" s="27"/>
      <c r="L269" s="27"/>
      <c r="M269" s="27"/>
      <c r="N269" s="27"/>
      <c r="O269" s="27"/>
      <c r="P269" s="27"/>
      <c r="Q269" s="27"/>
      <c r="R269" s="27"/>
      <c r="S269" s="27"/>
      <c r="T269" s="27"/>
      <c r="U269" s="27"/>
      <c r="V269" s="27"/>
      <c r="W269" s="27"/>
      <c r="X269" s="27"/>
      <c r="Y269" s="27"/>
      <c r="Z269" s="27"/>
    </row>
    <row r="270" spans="1:26" x14ac:dyDescent="0.25">
      <c r="A270" s="27"/>
      <c r="B270" s="87"/>
      <c r="C270" s="27"/>
      <c r="D270" s="171"/>
      <c r="E270" s="123"/>
      <c r="F270" s="27"/>
      <c r="G270" s="27"/>
      <c r="H270" s="27"/>
      <c r="I270" s="27"/>
      <c r="J270" s="27"/>
      <c r="K270" s="27"/>
      <c r="L270" s="27"/>
      <c r="M270" s="27"/>
      <c r="N270" s="27"/>
      <c r="O270" s="27"/>
      <c r="P270" s="27"/>
      <c r="Q270" s="27"/>
      <c r="R270" s="27"/>
      <c r="S270" s="27"/>
      <c r="T270" s="27"/>
      <c r="U270" s="27"/>
      <c r="V270" s="27"/>
      <c r="W270" s="27"/>
      <c r="X270" s="27"/>
      <c r="Y270" s="27"/>
      <c r="Z270" s="27"/>
    </row>
    <row r="271" spans="1:26" x14ac:dyDescent="0.25">
      <c r="A271" s="27"/>
      <c r="B271" s="87"/>
      <c r="C271" s="27"/>
      <c r="D271" s="171"/>
      <c r="E271" s="123"/>
      <c r="F271" s="27"/>
      <c r="G271" s="27"/>
      <c r="H271" s="27"/>
      <c r="I271" s="27"/>
      <c r="J271" s="27"/>
      <c r="K271" s="27"/>
      <c r="L271" s="27"/>
      <c r="M271" s="27"/>
      <c r="N271" s="27"/>
      <c r="O271" s="27"/>
      <c r="P271" s="27"/>
      <c r="Q271" s="27"/>
      <c r="R271" s="27"/>
      <c r="S271" s="27"/>
      <c r="T271" s="27"/>
      <c r="U271" s="27"/>
      <c r="V271" s="27"/>
      <c r="W271" s="27"/>
      <c r="X271" s="27"/>
      <c r="Y271" s="27"/>
      <c r="Z271" s="27"/>
    </row>
    <row r="272" spans="1:26" x14ac:dyDescent="0.25">
      <c r="A272" s="27"/>
      <c r="B272" s="87"/>
      <c r="C272" s="27"/>
      <c r="D272" s="171"/>
      <c r="E272" s="123"/>
      <c r="F272" s="27"/>
      <c r="G272" s="27"/>
      <c r="H272" s="27"/>
      <c r="I272" s="27"/>
      <c r="J272" s="27"/>
      <c r="K272" s="27"/>
      <c r="L272" s="27"/>
      <c r="M272" s="27"/>
      <c r="N272" s="27"/>
      <c r="O272" s="27"/>
      <c r="P272" s="27"/>
      <c r="Q272" s="27"/>
      <c r="R272" s="27"/>
      <c r="S272" s="27"/>
      <c r="T272" s="27"/>
      <c r="U272" s="27"/>
      <c r="V272" s="27"/>
      <c r="W272" s="27"/>
      <c r="X272" s="27"/>
      <c r="Y272" s="27"/>
      <c r="Z272" s="27"/>
    </row>
    <row r="273" spans="1:26" x14ac:dyDescent="0.25">
      <c r="A273" s="27"/>
      <c r="B273" s="87"/>
      <c r="C273" s="27"/>
      <c r="D273" s="171"/>
      <c r="E273" s="123"/>
      <c r="F273" s="27"/>
      <c r="G273" s="27"/>
      <c r="H273" s="27"/>
      <c r="I273" s="27"/>
      <c r="J273" s="27"/>
      <c r="K273" s="27"/>
      <c r="L273" s="27"/>
      <c r="M273" s="27"/>
      <c r="N273" s="27"/>
      <c r="O273" s="27"/>
      <c r="P273" s="27"/>
      <c r="Q273" s="27"/>
      <c r="R273" s="27"/>
      <c r="S273" s="27"/>
      <c r="T273" s="27"/>
      <c r="U273" s="27"/>
      <c r="V273" s="27"/>
      <c r="W273" s="27"/>
      <c r="X273" s="27"/>
      <c r="Y273" s="27"/>
      <c r="Z273" s="27"/>
    </row>
    <row r="274" spans="1:26" x14ac:dyDescent="0.25">
      <c r="A274" s="27"/>
      <c r="B274" s="87"/>
      <c r="C274" s="27"/>
      <c r="D274" s="171"/>
      <c r="E274" s="123"/>
      <c r="F274" s="27"/>
      <c r="G274" s="27"/>
      <c r="H274" s="27"/>
      <c r="I274" s="27"/>
      <c r="J274" s="27"/>
      <c r="K274" s="27"/>
      <c r="L274" s="27"/>
      <c r="M274" s="27"/>
      <c r="N274" s="27"/>
      <c r="O274" s="27"/>
      <c r="P274" s="27"/>
      <c r="Q274" s="27"/>
      <c r="R274" s="27"/>
      <c r="S274" s="27"/>
      <c r="T274" s="27"/>
      <c r="U274" s="27"/>
      <c r="V274" s="27"/>
      <c r="W274" s="27"/>
      <c r="X274" s="27"/>
      <c r="Y274" s="27"/>
      <c r="Z274" s="27"/>
    </row>
    <row r="275" spans="1:26" x14ac:dyDescent="0.25">
      <c r="A275" s="27"/>
      <c r="B275" s="87"/>
      <c r="C275" s="27"/>
      <c r="D275" s="171"/>
      <c r="E275" s="123"/>
      <c r="F275" s="27"/>
      <c r="G275" s="27"/>
      <c r="H275" s="27"/>
      <c r="I275" s="27"/>
      <c r="J275" s="27"/>
      <c r="K275" s="27"/>
      <c r="L275" s="27"/>
      <c r="M275" s="27"/>
      <c r="N275" s="27"/>
      <c r="O275" s="27"/>
      <c r="P275" s="27"/>
      <c r="Q275" s="27"/>
      <c r="R275" s="27"/>
      <c r="S275" s="27"/>
      <c r="T275" s="27"/>
      <c r="U275" s="27"/>
      <c r="V275" s="27"/>
      <c r="W275" s="27"/>
      <c r="X275" s="27"/>
      <c r="Y275" s="27"/>
      <c r="Z275" s="27"/>
    </row>
    <row r="276" spans="1:26" x14ac:dyDescent="0.25">
      <c r="A276" s="27"/>
      <c r="B276" s="87"/>
      <c r="C276" s="27"/>
      <c r="D276" s="171"/>
      <c r="E276" s="123"/>
      <c r="F276" s="27"/>
      <c r="G276" s="27"/>
      <c r="H276" s="27"/>
      <c r="I276" s="27"/>
      <c r="J276" s="27"/>
      <c r="K276" s="27"/>
      <c r="L276" s="27"/>
      <c r="M276" s="27"/>
      <c r="N276" s="27"/>
      <c r="O276" s="27"/>
      <c r="P276" s="27"/>
      <c r="Q276" s="27"/>
      <c r="R276" s="27"/>
      <c r="S276" s="27"/>
      <c r="T276" s="27"/>
      <c r="U276" s="27"/>
      <c r="V276" s="27"/>
      <c r="W276" s="27"/>
      <c r="X276" s="27"/>
      <c r="Y276" s="27"/>
      <c r="Z276" s="27"/>
    </row>
    <row r="277" spans="1:26" x14ac:dyDescent="0.25">
      <c r="A277" s="27"/>
      <c r="B277" s="87"/>
      <c r="C277" s="27"/>
      <c r="D277" s="171"/>
      <c r="E277" s="123"/>
      <c r="F277" s="27"/>
      <c r="G277" s="27"/>
      <c r="H277" s="27"/>
      <c r="I277" s="27"/>
      <c r="J277" s="27"/>
      <c r="K277" s="27"/>
      <c r="L277" s="27"/>
      <c r="M277" s="27"/>
      <c r="N277" s="27"/>
      <c r="O277" s="27"/>
      <c r="P277" s="27"/>
      <c r="Q277" s="27"/>
      <c r="R277" s="27"/>
      <c r="S277" s="27"/>
      <c r="T277" s="27"/>
      <c r="U277" s="27"/>
      <c r="V277" s="27"/>
      <c r="W277" s="27"/>
      <c r="X277" s="27"/>
      <c r="Y277" s="27"/>
      <c r="Z277" s="27"/>
    </row>
    <row r="278" spans="1:26" x14ac:dyDescent="0.25">
      <c r="A278" s="27"/>
      <c r="B278" s="87"/>
      <c r="C278" s="27"/>
      <c r="D278" s="171"/>
      <c r="E278" s="123"/>
      <c r="F278" s="27"/>
      <c r="G278" s="27"/>
      <c r="H278" s="27"/>
      <c r="I278" s="27"/>
      <c r="J278" s="27"/>
      <c r="K278" s="27"/>
      <c r="L278" s="27"/>
      <c r="M278" s="27"/>
      <c r="N278" s="27"/>
      <c r="O278" s="27"/>
      <c r="P278" s="27"/>
      <c r="Q278" s="27"/>
      <c r="R278" s="27"/>
      <c r="S278" s="27"/>
      <c r="T278" s="27"/>
      <c r="U278" s="27"/>
      <c r="V278" s="27"/>
      <c r="W278" s="27"/>
      <c r="X278" s="27"/>
      <c r="Y278" s="27"/>
      <c r="Z278" s="27"/>
    </row>
    <row r="279" spans="1:26" x14ac:dyDescent="0.25">
      <c r="A279" s="27"/>
      <c r="B279" s="87"/>
      <c r="C279" s="27"/>
      <c r="D279" s="171"/>
      <c r="E279" s="123"/>
      <c r="F279" s="27"/>
      <c r="G279" s="27"/>
      <c r="H279" s="27"/>
      <c r="I279" s="27"/>
      <c r="J279" s="27"/>
      <c r="K279" s="27"/>
      <c r="L279" s="27"/>
      <c r="M279" s="27"/>
      <c r="N279" s="27"/>
      <c r="O279" s="27"/>
      <c r="P279" s="27"/>
      <c r="Q279" s="27"/>
      <c r="R279" s="27"/>
      <c r="S279" s="27"/>
      <c r="T279" s="27"/>
      <c r="U279" s="27"/>
      <c r="V279" s="27"/>
      <c r="W279" s="27"/>
      <c r="X279" s="27"/>
      <c r="Y279" s="27"/>
      <c r="Z279" s="27"/>
    </row>
    <row r="280" spans="1:26" x14ac:dyDescent="0.25">
      <c r="A280" s="27"/>
      <c r="B280" s="87"/>
      <c r="C280" s="27"/>
      <c r="D280" s="171"/>
      <c r="E280" s="123"/>
      <c r="F280" s="27"/>
      <c r="G280" s="27"/>
      <c r="H280" s="27"/>
      <c r="I280" s="27"/>
      <c r="J280" s="27"/>
      <c r="K280" s="27"/>
      <c r="L280" s="27"/>
      <c r="M280" s="27"/>
      <c r="N280" s="27"/>
      <c r="O280" s="27"/>
      <c r="P280" s="27"/>
      <c r="Q280" s="27"/>
      <c r="R280" s="27"/>
      <c r="S280" s="27"/>
      <c r="T280" s="27"/>
      <c r="U280" s="27"/>
      <c r="V280" s="27"/>
      <c r="W280" s="27"/>
      <c r="X280" s="27"/>
      <c r="Y280" s="27"/>
      <c r="Z280" s="27"/>
    </row>
    <row r="281" spans="1:26" x14ac:dyDescent="0.25">
      <c r="A281" s="27"/>
      <c r="B281" s="87"/>
      <c r="C281" s="27"/>
      <c r="D281" s="171"/>
      <c r="E281" s="123"/>
      <c r="F281" s="27"/>
      <c r="G281" s="27"/>
      <c r="H281" s="27"/>
      <c r="I281" s="27"/>
      <c r="J281" s="27"/>
      <c r="K281" s="27"/>
      <c r="L281" s="27"/>
      <c r="M281" s="27"/>
      <c r="N281" s="27"/>
      <c r="O281" s="27"/>
      <c r="P281" s="27"/>
      <c r="Q281" s="27"/>
      <c r="R281" s="27"/>
      <c r="S281" s="27"/>
      <c r="T281" s="27"/>
      <c r="U281" s="27"/>
      <c r="V281" s="27"/>
      <c r="W281" s="27"/>
      <c r="X281" s="27"/>
      <c r="Y281" s="27"/>
      <c r="Z281" s="27"/>
    </row>
    <row r="282" spans="1:26" x14ac:dyDescent="0.25">
      <c r="A282" s="27"/>
      <c r="B282" s="87"/>
      <c r="C282" s="27"/>
      <c r="D282" s="171"/>
      <c r="E282" s="123"/>
      <c r="F282" s="27"/>
      <c r="G282" s="27"/>
      <c r="H282" s="27"/>
      <c r="I282" s="27"/>
      <c r="J282" s="27"/>
      <c r="K282" s="27"/>
      <c r="L282" s="27"/>
      <c r="M282" s="27"/>
      <c r="N282" s="27"/>
      <c r="O282" s="27"/>
      <c r="P282" s="27"/>
      <c r="Q282" s="27"/>
      <c r="R282" s="27"/>
      <c r="S282" s="27"/>
      <c r="T282" s="27"/>
      <c r="U282" s="27"/>
      <c r="V282" s="27"/>
      <c r="W282" s="27"/>
      <c r="X282" s="27"/>
      <c r="Y282" s="27"/>
      <c r="Z282" s="27"/>
    </row>
    <row r="283" spans="1:26" x14ac:dyDescent="0.25">
      <c r="A283" s="27"/>
      <c r="B283" s="87"/>
      <c r="C283" s="27"/>
      <c r="D283" s="171"/>
      <c r="E283" s="123"/>
      <c r="F283" s="27"/>
      <c r="G283" s="27"/>
      <c r="H283" s="27"/>
      <c r="I283" s="27"/>
      <c r="J283" s="27"/>
      <c r="K283" s="27"/>
      <c r="L283" s="27"/>
      <c r="M283" s="27"/>
      <c r="N283" s="27"/>
      <c r="O283" s="27"/>
      <c r="P283" s="27"/>
      <c r="Q283" s="27"/>
      <c r="R283" s="27"/>
      <c r="S283" s="27"/>
      <c r="T283" s="27"/>
      <c r="U283" s="27"/>
      <c r="V283" s="27"/>
      <c r="W283" s="27"/>
      <c r="X283" s="27"/>
      <c r="Y283" s="27"/>
      <c r="Z283" s="27"/>
    </row>
    <row r="284" spans="1:26" x14ac:dyDescent="0.25">
      <c r="A284" s="27"/>
      <c r="B284" s="87"/>
      <c r="C284" s="27"/>
      <c r="D284" s="171"/>
      <c r="E284" s="123"/>
      <c r="F284" s="27"/>
      <c r="G284" s="27"/>
      <c r="H284" s="27"/>
      <c r="I284" s="27"/>
      <c r="J284" s="27"/>
      <c r="K284" s="27"/>
      <c r="L284" s="27"/>
      <c r="M284" s="27"/>
      <c r="N284" s="27"/>
      <c r="O284" s="27"/>
      <c r="P284" s="27"/>
      <c r="Q284" s="27"/>
      <c r="R284" s="27"/>
      <c r="S284" s="27"/>
      <c r="T284" s="27"/>
      <c r="U284" s="27"/>
      <c r="V284" s="27"/>
      <c r="W284" s="27"/>
      <c r="X284" s="27"/>
      <c r="Y284" s="27"/>
      <c r="Z284" s="27"/>
    </row>
    <row r="285" spans="1:26" x14ac:dyDescent="0.25">
      <c r="A285" s="27"/>
      <c r="B285" s="87"/>
      <c r="C285" s="27"/>
      <c r="D285" s="171"/>
      <c r="E285" s="123"/>
      <c r="F285" s="27"/>
      <c r="G285" s="27"/>
      <c r="H285" s="27"/>
      <c r="I285" s="27"/>
      <c r="J285" s="27"/>
      <c r="K285" s="27"/>
      <c r="L285" s="27"/>
      <c r="M285" s="27"/>
      <c r="N285" s="27"/>
      <c r="O285" s="27"/>
      <c r="P285" s="27"/>
      <c r="Q285" s="27"/>
      <c r="R285" s="27"/>
      <c r="S285" s="27"/>
      <c r="T285" s="27"/>
      <c r="U285" s="27"/>
      <c r="V285" s="27"/>
      <c r="W285" s="27"/>
      <c r="X285" s="27"/>
      <c r="Y285" s="27"/>
      <c r="Z285" s="27"/>
    </row>
    <row r="286" spans="1:26" x14ac:dyDescent="0.25">
      <c r="A286" s="27"/>
      <c r="B286" s="87"/>
      <c r="C286" s="27"/>
      <c r="D286" s="171"/>
      <c r="E286" s="123"/>
      <c r="F286" s="27"/>
      <c r="G286" s="27"/>
      <c r="H286" s="27"/>
      <c r="I286" s="27"/>
      <c r="J286" s="27"/>
      <c r="K286" s="27"/>
      <c r="L286" s="27"/>
      <c r="M286" s="27"/>
      <c r="N286" s="27"/>
      <c r="O286" s="27"/>
      <c r="P286" s="27"/>
      <c r="Q286" s="27"/>
      <c r="R286" s="27"/>
      <c r="S286" s="27"/>
      <c r="T286" s="27"/>
      <c r="U286" s="27"/>
      <c r="V286" s="27"/>
      <c r="W286" s="27"/>
      <c r="X286" s="27"/>
      <c r="Y286" s="27"/>
      <c r="Z286" s="27"/>
    </row>
    <row r="287" spans="1:26" x14ac:dyDescent="0.25">
      <c r="A287" s="27"/>
      <c r="B287" s="87"/>
      <c r="C287" s="27"/>
      <c r="D287" s="171"/>
      <c r="E287" s="123"/>
      <c r="F287" s="27"/>
      <c r="G287" s="27"/>
      <c r="H287" s="27"/>
      <c r="I287" s="27"/>
      <c r="J287" s="27"/>
      <c r="K287" s="27"/>
      <c r="L287" s="27"/>
      <c r="M287" s="27"/>
      <c r="N287" s="27"/>
      <c r="O287" s="27"/>
      <c r="P287" s="27"/>
      <c r="Q287" s="27"/>
      <c r="R287" s="27"/>
      <c r="S287" s="27"/>
      <c r="T287" s="27"/>
      <c r="U287" s="27"/>
      <c r="V287" s="27"/>
      <c r="W287" s="27"/>
      <c r="X287" s="27"/>
      <c r="Y287" s="27"/>
      <c r="Z287" s="27"/>
    </row>
    <row r="288" spans="1:26" x14ac:dyDescent="0.25">
      <c r="A288" s="27"/>
      <c r="B288" s="87"/>
      <c r="C288" s="27"/>
      <c r="D288" s="171"/>
      <c r="E288" s="123"/>
      <c r="F288" s="27"/>
      <c r="G288" s="27"/>
      <c r="H288" s="27"/>
      <c r="I288" s="27"/>
      <c r="J288" s="27"/>
      <c r="K288" s="27"/>
      <c r="L288" s="27"/>
      <c r="M288" s="27"/>
      <c r="N288" s="27"/>
      <c r="O288" s="27"/>
      <c r="P288" s="27"/>
      <c r="Q288" s="27"/>
      <c r="R288" s="27"/>
      <c r="S288" s="27"/>
      <c r="T288" s="27"/>
      <c r="U288" s="27"/>
      <c r="V288" s="27"/>
      <c r="W288" s="27"/>
      <c r="X288" s="27"/>
      <c r="Y288" s="27"/>
      <c r="Z288" s="27"/>
    </row>
    <row r="289" spans="1:26" x14ac:dyDescent="0.25">
      <c r="A289" s="27"/>
      <c r="B289" s="87"/>
      <c r="C289" s="27"/>
      <c r="D289" s="171"/>
      <c r="E289" s="123"/>
      <c r="F289" s="27"/>
      <c r="G289" s="27"/>
      <c r="H289" s="27"/>
      <c r="I289" s="27"/>
      <c r="J289" s="27"/>
      <c r="K289" s="27"/>
      <c r="L289" s="27"/>
      <c r="M289" s="27"/>
      <c r="N289" s="27"/>
      <c r="O289" s="27"/>
      <c r="P289" s="27"/>
      <c r="Q289" s="27"/>
      <c r="R289" s="27"/>
      <c r="S289" s="27"/>
      <c r="T289" s="27"/>
      <c r="U289" s="27"/>
      <c r="V289" s="27"/>
      <c r="W289" s="27"/>
      <c r="X289" s="27"/>
      <c r="Y289" s="27"/>
      <c r="Z289" s="27"/>
    </row>
    <row r="290" spans="1:26" x14ac:dyDescent="0.25">
      <c r="A290" s="27"/>
      <c r="B290" s="87"/>
      <c r="C290" s="27"/>
      <c r="D290" s="171"/>
      <c r="E290" s="123"/>
      <c r="F290" s="27"/>
      <c r="G290" s="27"/>
      <c r="H290" s="27"/>
      <c r="I290" s="27"/>
      <c r="J290" s="27"/>
      <c r="K290" s="27"/>
      <c r="L290" s="27"/>
      <c r="M290" s="27"/>
      <c r="N290" s="27"/>
      <c r="O290" s="27"/>
      <c r="P290" s="27"/>
      <c r="Q290" s="27"/>
      <c r="R290" s="27"/>
      <c r="S290" s="27"/>
      <c r="T290" s="27"/>
      <c r="U290" s="27"/>
      <c r="V290" s="27"/>
      <c r="W290" s="27"/>
      <c r="X290" s="27"/>
      <c r="Y290" s="27"/>
      <c r="Z290" s="27"/>
    </row>
    <row r="291" spans="1:26" x14ac:dyDescent="0.25">
      <c r="A291" s="27"/>
      <c r="B291" s="87"/>
      <c r="C291" s="27"/>
      <c r="D291" s="171"/>
      <c r="E291" s="123"/>
      <c r="F291" s="27"/>
      <c r="G291" s="27"/>
      <c r="H291" s="27"/>
      <c r="I291" s="27"/>
      <c r="J291" s="27"/>
      <c r="K291" s="27"/>
      <c r="L291" s="27"/>
      <c r="M291" s="27"/>
      <c r="N291" s="27"/>
      <c r="O291" s="27"/>
      <c r="P291" s="27"/>
      <c r="Q291" s="27"/>
      <c r="R291" s="27"/>
      <c r="S291" s="27"/>
      <c r="T291" s="27"/>
      <c r="U291" s="27"/>
      <c r="V291" s="27"/>
      <c r="W291" s="27"/>
      <c r="X291" s="27"/>
      <c r="Y291" s="27"/>
      <c r="Z291" s="27"/>
    </row>
    <row r="292" spans="1:26" x14ac:dyDescent="0.25">
      <c r="A292" s="27"/>
      <c r="B292" s="87"/>
      <c r="C292" s="27"/>
      <c r="D292" s="171"/>
      <c r="E292" s="123"/>
      <c r="F292" s="27"/>
      <c r="G292" s="27"/>
      <c r="H292" s="27"/>
      <c r="I292" s="27"/>
      <c r="J292" s="27"/>
      <c r="K292" s="27"/>
      <c r="L292" s="27"/>
      <c r="M292" s="27"/>
      <c r="N292" s="27"/>
      <c r="O292" s="27"/>
      <c r="P292" s="27"/>
      <c r="Q292" s="27"/>
      <c r="R292" s="27"/>
      <c r="S292" s="27"/>
      <c r="T292" s="27"/>
      <c r="U292" s="27"/>
      <c r="V292" s="27"/>
      <c r="W292" s="27"/>
      <c r="X292" s="27"/>
      <c r="Y292" s="27"/>
      <c r="Z292" s="27"/>
    </row>
    <row r="293" spans="1:26" x14ac:dyDescent="0.25">
      <c r="A293" s="27"/>
      <c r="B293" s="87"/>
      <c r="C293" s="27"/>
      <c r="D293" s="171"/>
      <c r="E293" s="123"/>
      <c r="F293" s="27"/>
      <c r="G293" s="27"/>
      <c r="H293" s="27"/>
      <c r="I293" s="27"/>
      <c r="J293" s="27"/>
      <c r="K293" s="27"/>
      <c r="L293" s="27"/>
      <c r="M293" s="27"/>
      <c r="N293" s="27"/>
      <c r="O293" s="27"/>
      <c r="P293" s="27"/>
      <c r="Q293" s="27"/>
      <c r="R293" s="27"/>
      <c r="S293" s="27"/>
      <c r="T293" s="27"/>
      <c r="U293" s="27"/>
      <c r="V293" s="27"/>
      <c r="W293" s="27"/>
      <c r="X293" s="27"/>
      <c r="Y293" s="27"/>
      <c r="Z293" s="27"/>
    </row>
    <row r="294" spans="1:26" x14ac:dyDescent="0.25">
      <c r="A294" s="27"/>
      <c r="B294" s="87"/>
      <c r="C294" s="27"/>
      <c r="D294" s="171"/>
      <c r="E294" s="123"/>
      <c r="F294" s="27"/>
      <c r="G294" s="27"/>
      <c r="H294" s="27"/>
      <c r="I294" s="27"/>
      <c r="J294" s="27"/>
      <c r="K294" s="27"/>
      <c r="L294" s="27"/>
      <c r="M294" s="27"/>
      <c r="N294" s="27"/>
      <c r="O294" s="27"/>
      <c r="P294" s="27"/>
      <c r="Q294" s="27"/>
      <c r="R294" s="27"/>
      <c r="S294" s="27"/>
      <c r="T294" s="27"/>
      <c r="U294" s="27"/>
      <c r="V294" s="27"/>
      <c r="W294" s="27"/>
      <c r="X294" s="27"/>
      <c r="Y294" s="27"/>
      <c r="Z294" s="27"/>
    </row>
    <row r="295" spans="1:26" x14ac:dyDescent="0.25">
      <c r="A295" s="27"/>
      <c r="B295" s="87"/>
      <c r="C295" s="27"/>
      <c r="D295" s="171"/>
      <c r="E295" s="123"/>
      <c r="F295" s="27"/>
      <c r="G295" s="27"/>
      <c r="H295" s="27"/>
      <c r="I295" s="27"/>
      <c r="J295" s="27"/>
      <c r="K295" s="27"/>
      <c r="L295" s="27"/>
      <c r="M295" s="27"/>
      <c r="N295" s="27"/>
      <c r="O295" s="27"/>
      <c r="P295" s="27"/>
      <c r="Q295" s="27"/>
      <c r="R295" s="27"/>
      <c r="S295" s="27"/>
      <c r="T295" s="27"/>
      <c r="U295" s="27"/>
      <c r="V295" s="27"/>
      <c r="W295" s="27"/>
      <c r="X295" s="27"/>
      <c r="Y295" s="27"/>
      <c r="Z295" s="27"/>
    </row>
    <row r="296" spans="1:26" x14ac:dyDescent="0.25">
      <c r="A296" s="27"/>
      <c r="B296" s="87"/>
      <c r="C296" s="27"/>
      <c r="D296" s="171"/>
      <c r="E296" s="123"/>
      <c r="F296" s="27"/>
      <c r="G296" s="27"/>
      <c r="H296" s="27"/>
      <c r="I296" s="27"/>
      <c r="J296" s="27"/>
      <c r="K296" s="27"/>
      <c r="L296" s="27"/>
      <c r="M296" s="27"/>
      <c r="N296" s="27"/>
      <c r="O296" s="27"/>
      <c r="P296" s="27"/>
      <c r="Q296" s="27"/>
      <c r="R296" s="27"/>
      <c r="S296" s="27"/>
      <c r="T296" s="27"/>
      <c r="U296" s="27"/>
      <c r="V296" s="27"/>
      <c r="W296" s="27"/>
      <c r="X296" s="27"/>
      <c r="Y296" s="27"/>
      <c r="Z296" s="27"/>
    </row>
    <row r="297" spans="1:26" x14ac:dyDescent="0.25">
      <c r="A297" s="27"/>
      <c r="B297" s="87"/>
      <c r="C297" s="27"/>
      <c r="D297" s="171"/>
      <c r="E297" s="123"/>
      <c r="F297" s="27"/>
      <c r="G297" s="27"/>
      <c r="H297" s="27"/>
      <c r="I297" s="27"/>
      <c r="J297" s="27"/>
      <c r="K297" s="27"/>
      <c r="L297" s="27"/>
      <c r="M297" s="27"/>
      <c r="N297" s="27"/>
      <c r="O297" s="27"/>
      <c r="P297" s="27"/>
      <c r="Q297" s="27"/>
      <c r="R297" s="27"/>
      <c r="S297" s="27"/>
      <c r="T297" s="27"/>
      <c r="U297" s="27"/>
      <c r="V297" s="27"/>
      <c r="W297" s="27"/>
      <c r="X297" s="27"/>
      <c r="Y297" s="27"/>
      <c r="Z297" s="27"/>
    </row>
    <row r="298" spans="1:26" x14ac:dyDescent="0.25">
      <c r="A298" s="27"/>
      <c r="B298" s="87"/>
      <c r="C298" s="27"/>
      <c r="D298" s="171"/>
      <c r="E298" s="123"/>
      <c r="F298" s="27"/>
      <c r="G298" s="27"/>
      <c r="H298" s="27"/>
      <c r="I298" s="27"/>
      <c r="J298" s="27"/>
      <c r="K298" s="27"/>
      <c r="L298" s="27"/>
      <c r="M298" s="27"/>
      <c r="N298" s="27"/>
      <c r="O298" s="27"/>
      <c r="P298" s="27"/>
      <c r="Q298" s="27"/>
      <c r="R298" s="27"/>
      <c r="S298" s="27"/>
      <c r="T298" s="27"/>
      <c r="U298" s="27"/>
      <c r="V298" s="27"/>
      <c r="W298" s="27"/>
      <c r="X298" s="27"/>
      <c r="Y298" s="27"/>
      <c r="Z298" s="27"/>
    </row>
    <row r="299" spans="1:26" x14ac:dyDescent="0.25">
      <c r="A299" s="27"/>
      <c r="B299" s="87"/>
      <c r="C299" s="27"/>
      <c r="D299" s="171"/>
      <c r="E299" s="123"/>
      <c r="F299" s="27"/>
      <c r="G299" s="27"/>
      <c r="H299" s="27"/>
      <c r="I299" s="27"/>
      <c r="J299" s="27"/>
      <c r="K299" s="27"/>
      <c r="L299" s="27"/>
      <c r="M299" s="27"/>
      <c r="N299" s="27"/>
      <c r="O299" s="27"/>
      <c r="P299" s="27"/>
      <c r="Q299" s="27"/>
      <c r="R299" s="27"/>
      <c r="S299" s="27"/>
      <c r="T299" s="27"/>
      <c r="U299" s="27"/>
      <c r="V299" s="27"/>
      <c r="W299" s="27"/>
      <c r="X299" s="27"/>
      <c r="Y299" s="27"/>
      <c r="Z299" s="27"/>
    </row>
    <row r="300" spans="1:26" x14ac:dyDescent="0.25">
      <c r="A300" s="27"/>
      <c r="B300" s="87"/>
      <c r="C300" s="27"/>
      <c r="D300" s="171"/>
      <c r="E300" s="123"/>
      <c r="F300" s="27"/>
      <c r="G300" s="27"/>
      <c r="H300" s="27"/>
      <c r="I300" s="27"/>
      <c r="J300" s="27"/>
      <c r="K300" s="27"/>
      <c r="L300" s="27"/>
      <c r="M300" s="27"/>
      <c r="N300" s="27"/>
      <c r="O300" s="27"/>
      <c r="P300" s="27"/>
      <c r="Q300" s="27"/>
      <c r="R300" s="27"/>
      <c r="S300" s="27"/>
      <c r="T300" s="27"/>
      <c r="U300" s="27"/>
      <c r="V300" s="27"/>
      <c r="W300" s="27"/>
      <c r="X300" s="27"/>
      <c r="Y300" s="27"/>
      <c r="Z300" s="27"/>
    </row>
    <row r="301" spans="1:26" x14ac:dyDescent="0.25">
      <c r="A301" s="27"/>
      <c r="B301" s="87"/>
      <c r="C301" s="27"/>
      <c r="D301" s="171"/>
      <c r="E301" s="123"/>
      <c r="F301" s="27"/>
      <c r="G301" s="27"/>
      <c r="H301" s="27"/>
      <c r="I301" s="27"/>
      <c r="J301" s="27"/>
      <c r="K301" s="27"/>
      <c r="L301" s="27"/>
      <c r="M301" s="27"/>
      <c r="N301" s="27"/>
      <c r="O301" s="27"/>
      <c r="P301" s="27"/>
      <c r="Q301" s="27"/>
      <c r="R301" s="27"/>
      <c r="S301" s="27"/>
      <c r="T301" s="27"/>
      <c r="U301" s="27"/>
      <c r="V301" s="27"/>
      <c r="W301" s="27"/>
      <c r="X301" s="27"/>
      <c r="Y301" s="27"/>
      <c r="Z301" s="27"/>
    </row>
    <row r="302" spans="1:26" x14ac:dyDescent="0.25">
      <c r="A302" s="27"/>
      <c r="B302" s="87"/>
      <c r="C302" s="27"/>
      <c r="D302" s="171"/>
      <c r="E302" s="123"/>
      <c r="F302" s="27"/>
      <c r="G302" s="27"/>
      <c r="H302" s="27"/>
      <c r="I302" s="27"/>
      <c r="J302" s="27"/>
      <c r="K302" s="27"/>
      <c r="L302" s="27"/>
      <c r="M302" s="27"/>
      <c r="N302" s="27"/>
      <c r="O302" s="27"/>
      <c r="P302" s="27"/>
      <c r="Q302" s="27"/>
      <c r="R302" s="27"/>
      <c r="S302" s="27"/>
      <c r="T302" s="27"/>
      <c r="U302" s="27"/>
      <c r="V302" s="27"/>
      <c r="W302" s="27"/>
      <c r="X302" s="27"/>
      <c r="Y302" s="27"/>
      <c r="Z302" s="27"/>
    </row>
    <row r="303" spans="1:26" x14ac:dyDescent="0.25">
      <c r="A303" s="27"/>
      <c r="B303" s="87"/>
      <c r="C303" s="27"/>
      <c r="D303" s="171"/>
      <c r="E303" s="123"/>
      <c r="F303" s="27"/>
      <c r="G303" s="27"/>
      <c r="H303" s="27"/>
      <c r="I303" s="27"/>
      <c r="J303" s="27"/>
      <c r="K303" s="27"/>
      <c r="L303" s="27"/>
      <c r="M303" s="27"/>
      <c r="N303" s="27"/>
      <c r="O303" s="27"/>
      <c r="P303" s="27"/>
      <c r="Q303" s="27"/>
      <c r="R303" s="27"/>
      <c r="S303" s="27"/>
      <c r="T303" s="27"/>
      <c r="U303" s="27"/>
      <c r="V303" s="27"/>
      <c r="W303" s="27"/>
      <c r="X303" s="27"/>
      <c r="Y303" s="27"/>
      <c r="Z303" s="27"/>
    </row>
    <row r="304" spans="1:26" x14ac:dyDescent="0.25">
      <c r="A304" s="27"/>
      <c r="B304" s="87"/>
      <c r="C304" s="27"/>
      <c r="D304" s="171"/>
      <c r="E304" s="123"/>
      <c r="F304" s="27"/>
      <c r="G304" s="27"/>
      <c r="H304" s="27"/>
      <c r="I304" s="27"/>
      <c r="J304" s="27"/>
      <c r="K304" s="27"/>
      <c r="L304" s="27"/>
      <c r="M304" s="27"/>
      <c r="N304" s="27"/>
      <c r="O304" s="27"/>
      <c r="P304" s="27"/>
      <c r="Q304" s="27"/>
      <c r="R304" s="27"/>
      <c r="S304" s="27"/>
      <c r="T304" s="27"/>
      <c r="U304" s="27"/>
      <c r="V304" s="27"/>
      <c r="W304" s="27"/>
      <c r="X304" s="27"/>
      <c r="Y304" s="27"/>
      <c r="Z304" s="27"/>
    </row>
    <row r="305" spans="1:26" x14ac:dyDescent="0.25">
      <c r="A305" s="27"/>
      <c r="B305" s="87"/>
      <c r="C305" s="27"/>
      <c r="D305" s="171"/>
      <c r="E305" s="123"/>
      <c r="F305" s="27"/>
      <c r="G305" s="27"/>
      <c r="H305" s="27"/>
      <c r="I305" s="27"/>
      <c r="J305" s="27"/>
      <c r="K305" s="27"/>
      <c r="L305" s="27"/>
      <c r="M305" s="27"/>
      <c r="N305" s="27"/>
      <c r="O305" s="27"/>
      <c r="P305" s="27"/>
      <c r="Q305" s="27"/>
      <c r="R305" s="27"/>
      <c r="S305" s="27"/>
      <c r="T305" s="27"/>
      <c r="U305" s="27"/>
      <c r="V305" s="27"/>
      <c r="W305" s="27"/>
      <c r="X305" s="27"/>
      <c r="Y305" s="27"/>
      <c r="Z305" s="27"/>
    </row>
    <row r="306" spans="1:26" x14ac:dyDescent="0.25">
      <c r="A306" s="27"/>
      <c r="B306" s="87"/>
      <c r="C306" s="27"/>
      <c r="D306" s="171"/>
      <c r="E306" s="123"/>
      <c r="F306" s="27"/>
      <c r="G306" s="27"/>
      <c r="H306" s="27"/>
      <c r="I306" s="27"/>
      <c r="J306" s="27"/>
      <c r="K306" s="27"/>
      <c r="L306" s="27"/>
      <c r="M306" s="27"/>
      <c r="N306" s="27"/>
      <c r="O306" s="27"/>
      <c r="P306" s="27"/>
      <c r="Q306" s="27"/>
      <c r="R306" s="27"/>
      <c r="S306" s="27"/>
      <c r="T306" s="27"/>
      <c r="U306" s="27"/>
      <c r="V306" s="27"/>
      <c r="W306" s="27"/>
      <c r="X306" s="27"/>
      <c r="Y306" s="27"/>
      <c r="Z306" s="27"/>
    </row>
    <row r="307" spans="1:26" x14ac:dyDescent="0.25">
      <c r="A307" s="27"/>
      <c r="B307" s="87"/>
      <c r="C307" s="27"/>
      <c r="D307" s="171"/>
      <c r="E307" s="123"/>
      <c r="F307" s="27"/>
      <c r="G307" s="27"/>
      <c r="H307" s="27"/>
      <c r="I307" s="27"/>
      <c r="J307" s="27"/>
      <c r="K307" s="27"/>
      <c r="L307" s="27"/>
      <c r="M307" s="27"/>
      <c r="N307" s="27"/>
      <c r="O307" s="27"/>
      <c r="P307" s="27"/>
      <c r="Q307" s="27"/>
      <c r="R307" s="27"/>
      <c r="S307" s="27"/>
      <c r="T307" s="27"/>
      <c r="U307" s="27"/>
      <c r="V307" s="27"/>
      <c r="W307" s="27"/>
      <c r="X307" s="27"/>
      <c r="Y307" s="27"/>
      <c r="Z307" s="27"/>
    </row>
    <row r="308" spans="1:26" x14ac:dyDescent="0.25">
      <c r="A308" s="27"/>
      <c r="B308" s="87"/>
      <c r="C308" s="27"/>
      <c r="D308" s="171"/>
      <c r="E308" s="123"/>
      <c r="F308" s="27"/>
      <c r="G308" s="27"/>
      <c r="H308" s="27"/>
      <c r="I308" s="27"/>
      <c r="J308" s="27"/>
      <c r="K308" s="27"/>
      <c r="L308" s="27"/>
      <c r="M308" s="27"/>
      <c r="N308" s="27"/>
      <c r="O308" s="27"/>
      <c r="P308" s="27"/>
      <c r="Q308" s="27"/>
      <c r="R308" s="27"/>
      <c r="S308" s="27"/>
      <c r="T308" s="27"/>
      <c r="U308" s="27"/>
      <c r="V308" s="27"/>
      <c r="W308" s="27"/>
      <c r="X308" s="27"/>
      <c r="Y308" s="27"/>
      <c r="Z308" s="27"/>
    </row>
    <row r="309" spans="1:26" x14ac:dyDescent="0.25">
      <c r="A309" s="27"/>
      <c r="B309" s="87"/>
      <c r="C309" s="27"/>
      <c r="D309" s="171"/>
      <c r="E309" s="123"/>
      <c r="F309" s="27"/>
      <c r="G309" s="27"/>
      <c r="H309" s="27"/>
      <c r="I309" s="27"/>
      <c r="J309" s="27"/>
      <c r="K309" s="27"/>
      <c r="L309" s="27"/>
      <c r="M309" s="27"/>
      <c r="N309" s="27"/>
      <c r="O309" s="27"/>
      <c r="P309" s="27"/>
      <c r="Q309" s="27"/>
      <c r="R309" s="27"/>
      <c r="S309" s="27"/>
      <c r="T309" s="27"/>
      <c r="U309" s="27"/>
      <c r="V309" s="27"/>
      <c r="W309" s="27"/>
      <c r="X309" s="27"/>
      <c r="Y309" s="27"/>
      <c r="Z309" s="27"/>
    </row>
    <row r="310" spans="1:26" x14ac:dyDescent="0.25">
      <c r="A310" s="27"/>
      <c r="B310" s="87"/>
      <c r="C310" s="27"/>
      <c r="D310" s="171"/>
      <c r="E310" s="123"/>
      <c r="F310" s="27"/>
      <c r="G310" s="27"/>
      <c r="H310" s="27"/>
      <c r="I310" s="27"/>
      <c r="J310" s="27"/>
      <c r="K310" s="27"/>
      <c r="L310" s="27"/>
      <c r="M310" s="27"/>
      <c r="N310" s="27"/>
      <c r="O310" s="27"/>
      <c r="P310" s="27"/>
      <c r="Q310" s="27"/>
      <c r="R310" s="27"/>
      <c r="S310" s="27"/>
      <c r="T310" s="27"/>
      <c r="U310" s="27"/>
      <c r="V310" s="27"/>
      <c r="W310" s="27"/>
      <c r="X310" s="27"/>
      <c r="Y310" s="27"/>
      <c r="Z310" s="27"/>
    </row>
    <row r="311" spans="1:26" x14ac:dyDescent="0.25">
      <c r="A311" s="27"/>
      <c r="B311" s="87"/>
      <c r="C311" s="27"/>
      <c r="D311" s="171"/>
      <c r="E311" s="123"/>
      <c r="F311" s="27"/>
      <c r="G311" s="27"/>
      <c r="H311" s="27"/>
      <c r="I311" s="27"/>
      <c r="J311" s="27"/>
      <c r="K311" s="27"/>
      <c r="L311" s="27"/>
      <c r="M311" s="27"/>
      <c r="N311" s="27"/>
      <c r="O311" s="27"/>
      <c r="P311" s="27"/>
      <c r="Q311" s="27"/>
      <c r="R311" s="27"/>
      <c r="S311" s="27"/>
      <c r="T311" s="27"/>
      <c r="U311" s="27"/>
      <c r="V311" s="27"/>
      <c r="W311" s="27"/>
      <c r="X311" s="27"/>
      <c r="Y311" s="27"/>
      <c r="Z311" s="27"/>
    </row>
    <row r="312" spans="1:26" x14ac:dyDescent="0.25">
      <c r="A312" s="27"/>
      <c r="B312" s="87"/>
      <c r="C312" s="27"/>
      <c r="D312" s="171"/>
      <c r="E312" s="123"/>
      <c r="F312" s="27"/>
      <c r="G312" s="27"/>
      <c r="H312" s="27"/>
      <c r="I312" s="27"/>
      <c r="J312" s="27"/>
      <c r="K312" s="27"/>
      <c r="L312" s="27"/>
      <c r="M312" s="27"/>
      <c r="N312" s="27"/>
      <c r="O312" s="27"/>
      <c r="P312" s="27"/>
      <c r="Q312" s="27"/>
      <c r="R312" s="27"/>
      <c r="S312" s="27"/>
      <c r="T312" s="27"/>
      <c r="U312" s="27"/>
      <c r="V312" s="27"/>
      <c r="W312" s="27"/>
      <c r="X312" s="27"/>
      <c r="Y312" s="27"/>
      <c r="Z312" s="27"/>
    </row>
    <row r="313" spans="1:26" x14ac:dyDescent="0.25">
      <c r="A313" s="27"/>
      <c r="B313" s="87"/>
      <c r="C313" s="27"/>
      <c r="D313" s="171"/>
      <c r="E313" s="123"/>
      <c r="F313" s="27"/>
      <c r="G313" s="27"/>
      <c r="H313" s="27"/>
      <c r="I313" s="27"/>
      <c r="J313" s="27"/>
      <c r="K313" s="27"/>
      <c r="L313" s="27"/>
      <c r="M313" s="27"/>
      <c r="N313" s="27"/>
      <c r="O313" s="27"/>
      <c r="P313" s="27"/>
      <c r="Q313" s="27"/>
      <c r="R313" s="27"/>
      <c r="S313" s="27"/>
      <c r="T313" s="27"/>
      <c r="U313" s="27"/>
      <c r="V313" s="27"/>
      <c r="W313" s="27"/>
      <c r="X313" s="27"/>
      <c r="Y313" s="27"/>
      <c r="Z313" s="27"/>
    </row>
    <row r="314" spans="1:26" x14ac:dyDescent="0.25">
      <c r="A314" s="27"/>
      <c r="B314" s="87"/>
      <c r="C314" s="27"/>
      <c r="D314" s="171"/>
      <c r="E314" s="123"/>
      <c r="F314" s="27"/>
      <c r="G314" s="27"/>
      <c r="H314" s="27"/>
      <c r="I314" s="27"/>
      <c r="J314" s="27"/>
      <c r="K314" s="27"/>
      <c r="L314" s="27"/>
      <c r="M314" s="27"/>
      <c r="N314" s="27"/>
      <c r="O314" s="27"/>
      <c r="P314" s="27"/>
      <c r="Q314" s="27"/>
      <c r="R314" s="27"/>
      <c r="S314" s="27"/>
      <c r="T314" s="27"/>
      <c r="U314" s="27"/>
      <c r="V314" s="27"/>
      <c r="W314" s="27"/>
      <c r="X314" s="27"/>
      <c r="Y314" s="27"/>
      <c r="Z314" s="27"/>
    </row>
    <row r="315" spans="1:26" x14ac:dyDescent="0.25">
      <c r="A315" s="27"/>
      <c r="B315" s="87"/>
      <c r="C315" s="27"/>
      <c r="D315" s="171"/>
      <c r="E315" s="123"/>
      <c r="F315" s="27"/>
      <c r="G315" s="27"/>
      <c r="H315" s="27"/>
      <c r="I315" s="27"/>
      <c r="J315" s="27"/>
      <c r="K315" s="27"/>
      <c r="L315" s="27"/>
      <c r="M315" s="27"/>
      <c r="N315" s="27"/>
      <c r="O315" s="27"/>
      <c r="P315" s="27"/>
      <c r="Q315" s="27"/>
      <c r="R315" s="27"/>
      <c r="S315" s="27"/>
      <c r="T315" s="27"/>
      <c r="U315" s="27"/>
      <c r="V315" s="27"/>
      <c r="W315" s="27"/>
      <c r="X315" s="27"/>
      <c r="Y315" s="27"/>
      <c r="Z315" s="27"/>
    </row>
    <row r="316" spans="1:26" x14ac:dyDescent="0.25">
      <c r="A316" s="27"/>
      <c r="B316" s="87"/>
      <c r="C316" s="27"/>
      <c r="D316" s="171"/>
      <c r="E316" s="123"/>
      <c r="F316" s="27"/>
      <c r="G316" s="27"/>
      <c r="H316" s="27"/>
      <c r="I316" s="27"/>
      <c r="J316" s="27"/>
      <c r="K316" s="27"/>
      <c r="L316" s="27"/>
      <c r="M316" s="27"/>
      <c r="N316" s="27"/>
      <c r="O316" s="27"/>
      <c r="P316" s="27"/>
      <c r="Q316" s="27"/>
      <c r="R316" s="27"/>
      <c r="S316" s="27"/>
      <c r="T316" s="27"/>
      <c r="U316" s="27"/>
      <c r="V316" s="27"/>
      <c r="W316" s="27"/>
      <c r="X316" s="27"/>
      <c r="Y316" s="27"/>
      <c r="Z316" s="27"/>
    </row>
    <row r="317" spans="1:26" x14ac:dyDescent="0.25">
      <c r="A317" s="27"/>
      <c r="B317" s="87"/>
      <c r="C317" s="27"/>
      <c r="D317" s="171"/>
      <c r="E317" s="123"/>
      <c r="F317" s="27"/>
      <c r="G317" s="27"/>
      <c r="H317" s="27"/>
      <c r="I317" s="27"/>
      <c r="J317" s="27"/>
      <c r="K317" s="27"/>
      <c r="L317" s="27"/>
      <c r="M317" s="27"/>
      <c r="N317" s="27"/>
      <c r="O317" s="27"/>
      <c r="P317" s="27"/>
      <c r="Q317" s="27"/>
      <c r="R317" s="27"/>
      <c r="S317" s="27"/>
      <c r="T317" s="27"/>
      <c r="U317" s="27"/>
      <c r="V317" s="27"/>
      <c r="W317" s="27"/>
      <c r="X317" s="27"/>
      <c r="Y317" s="27"/>
      <c r="Z317" s="27"/>
    </row>
    <row r="318" spans="1:26" x14ac:dyDescent="0.25">
      <c r="A318" s="27"/>
      <c r="B318" s="87"/>
      <c r="C318" s="27"/>
      <c r="D318" s="171"/>
      <c r="E318" s="123"/>
      <c r="F318" s="27"/>
      <c r="G318" s="27"/>
      <c r="H318" s="27"/>
      <c r="I318" s="27"/>
      <c r="J318" s="27"/>
      <c r="K318" s="27"/>
      <c r="L318" s="27"/>
      <c r="M318" s="27"/>
      <c r="N318" s="27"/>
      <c r="O318" s="27"/>
      <c r="P318" s="27"/>
      <c r="Q318" s="27"/>
      <c r="R318" s="27"/>
      <c r="S318" s="27"/>
      <c r="T318" s="27"/>
      <c r="U318" s="27"/>
      <c r="V318" s="27"/>
      <c r="W318" s="27"/>
      <c r="X318" s="27"/>
      <c r="Y318" s="27"/>
      <c r="Z318" s="27"/>
    </row>
    <row r="319" spans="1:26" x14ac:dyDescent="0.25">
      <c r="A319" s="27"/>
      <c r="B319" s="87"/>
      <c r="C319" s="27"/>
      <c r="D319" s="171"/>
      <c r="E319" s="123"/>
      <c r="F319" s="27"/>
      <c r="G319" s="27"/>
      <c r="H319" s="27"/>
      <c r="I319" s="27"/>
      <c r="J319" s="27"/>
      <c r="K319" s="27"/>
      <c r="L319" s="27"/>
      <c r="M319" s="27"/>
      <c r="N319" s="27"/>
      <c r="O319" s="27"/>
      <c r="P319" s="27"/>
      <c r="Q319" s="27"/>
      <c r="R319" s="27"/>
      <c r="S319" s="27"/>
      <c r="T319" s="27"/>
      <c r="U319" s="27"/>
      <c r="V319" s="27"/>
      <c r="W319" s="27"/>
      <c r="X319" s="27"/>
      <c r="Y319" s="27"/>
      <c r="Z319" s="27"/>
    </row>
    <row r="320" spans="1:26" x14ac:dyDescent="0.25">
      <c r="A320" s="27"/>
      <c r="B320" s="87"/>
      <c r="C320" s="27"/>
      <c r="D320" s="171"/>
      <c r="E320" s="123"/>
      <c r="F320" s="27"/>
      <c r="G320" s="27"/>
      <c r="H320" s="27"/>
      <c r="I320" s="27"/>
      <c r="J320" s="27"/>
      <c r="K320" s="27"/>
      <c r="L320" s="27"/>
      <c r="M320" s="27"/>
      <c r="N320" s="27"/>
      <c r="O320" s="27"/>
      <c r="P320" s="27"/>
      <c r="Q320" s="27"/>
      <c r="R320" s="27"/>
      <c r="S320" s="27"/>
      <c r="T320" s="27"/>
      <c r="U320" s="27"/>
      <c r="V320" s="27"/>
      <c r="W320" s="27"/>
      <c r="X320" s="27"/>
      <c r="Y320" s="27"/>
      <c r="Z320" s="27"/>
    </row>
    <row r="321" spans="1:26" x14ac:dyDescent="0.25">
      <c r="A321" s="27"/>
      <c r="B321" s="87"/>
      <c r="C321" s="27"/>
      <c r="D321" s="171"/>
      <c r="E321" s="123"/>
      <c r="F321" s="27"/>
      <c r="G321" s="27"/>
      <c r="H321" s="27"/>
      <c r="I321" s="27"/>
      <c r="J321" s="27"/>
      <c r="K321" s="27"/>
      <c r="L321" s="27"/>
      <c r="M321" s="27"/>
      <c r="N321" s="27"/>
      <c r="O321" s="27"/>
      <c r="P321" s="27"/>
      <c r="Q321" s="27"/>
      <c r="R321" s="27"/>
      <c r="S321" s="27"/>
      <c r="T321" s="27"/>
      <c r="U321" s="27"/>
      <c r="V321" s="27"/>
      <c r="W321" s="27"/>
      <c r="X321" s="27"/>
      <c r="Y321" s="27"/>
      <c r="Z321" s="27"/>
    </row>
    <row r="322" spans="1:26" x14ac:dyDescent="0.25">
      <c r="A322" s="27"/>
      <c r="B322" s="87"/>
      <c r="C322" s="27"/>
      <c r="D322" s="171"/>
      <c r="E322" s="123"/>
      <c r="F322" s="27"/>
      <c r="G322" s="27"/>
      <c r="H322" s="27"/>
      <c r="I322" s="27"/>
      <c r="J322" s="27"/>
      <c r="K322" s="27"/>
      <c r="L322" s="27"/>
      <c r="M322" s="27"/>
      <c r="N322" s="27"/>
      <c r="O322" s="27"/>
      <c r="P322" s="27"/>
      <c r="Q322" s="27"/>
      <c r="R322" s="27"/>
      <c r="S322" s="27"/>
      <c r="T322" s="27"/>
      <c r="U322" s="27"/>
      <c r="V322" s="27"/>
      <c r="W322" s="27"/>
      <c r="X322" s="27"/>
      <c r="Y322" s="27"/>
      <c r="Z322" s="27"/>
    </row>
    <row r="323" spans="1:26" x14ac:dyDescent="0.25">
      <c r="A323" s="27"/>
      <c r="B323" s="87"/>
      <c r="C323" s="27"/>
      <c r="D323" s="171"/>
      <c r="E323" s="123"/>
      <c r="F323" s="27"/>
      <c r="G323" s="27"/>
      <c r="H323" s="27"/>
      <c r="I323" s="27"/>
      <c r="J323" s="27"/>
      <c r="K323" s="27"/>
      <c r="L323" s="27"/>
      <c r="M323" s="27"/>
      <c r="N323" s="27"/>
      <c r="O323" s="27"/>
      <c r="P323" s="27"/>
      <c r="Q323" s="27"/>
      <c r="R323" s="27"/>
      <c r="S323" s="27"/>
      <c r="T323" s="27"/>
      <c r="U323" s="27"/>
      <c r="V323" s="27"/>
      <c r="W323" s="27"/>
      <c r="X323" s="27"/>
      <c r="Y323" s="27"/>
      <c r="Z323" s="27"/>
    </row>
    <row r="324" spans="1:26" x14ac:dyDescent="0.25">
      <c r="A324" s="27"/>
      <c r="B324" s="87"/>
      <c r="C324" s="27"/>
      <c r="D324" s="171"/>
      <c r="E324" s="123"/>
      <c r="F324" s="27"/>
      <c r="G324" s="27"/>
      <c r="H324" s="27"/>
      <c r="I324" s="27"/>
      <c r="J324" s="27"/>
      <c r="K324" s="27"/>
      <c r="L324" s="27"/>
      <c r="M324" s="27"/>
      <c r="N324" s="27"/>
      <c r="O324" s="27"/>
      <c r="P324" s="27"/>
      <c r="Q324" s="27"/>
      <c r="R324" s="27"/>
      <c r="S324" s="27"/>
      <c r="T324" s="27"/>
      <c r="U324" s="27"/>
      <c r="V324" s="27"/>
      <c r="W324" s="27"/>
      <c r="X324" s="27"/>
      <c r="Y324" s="27"/>
      <c r="Z324" s="27"/>
    </row>
    <row r="325" spans="1:26" x14ac:dyDescent="0.25">
      <c r="A325" s="27"/>
      <c r="B325" s="87"/>
      <c r="C325" s="27"/>
      <c r="D325" s="171"/>
      <c r="E325" s="123"/>
      <c r="F325" s="27"/>
      <c r="G325" s="27"/>
      <c r="H325" s="27"/>
      <c r="I325" s="27"/>
      <c r="J325" s="27"/>
      <c r="K325" s="27"/>
      <c r="L325" s="27"/>
      <c r="M325" s="27"/>
      <c r="N325" s="27"/>
      <c r="O325" s="27"/>
      <c r="P325" s="27"/>
      <c r="Q325" s="27"/>
      <c r="R325" s="27"/>
      <c r="S325" s="27"/>
      <c r="T325" s="27"/>
      <c r="U325" s="27"/>
      <c r="V325" s="27"/>
      <c r="W325" s="27"/>
      <c r="X325" s="27"/>
      <c r="Y325" s="27"/>
      <c r="Z325" s="27"/>
    </row>
    <row r="326" spans="1:26" x14ac:dyDescent="0.25">
      <c r="A326" s="27"/>
      <c r="B326" s="87"/>
      <c r="C326" s="27"/>
      <c r="D326" s="171"/>
      <c r="E326" s="123"/>
      <c r="F326" s="27"/>
      <c r="G326" s="27"/>
      <c r="H326" s="27"/>
      <c r="I326" s="27"/>
      <c r="J326" s="27"/>
      <c r="K326" s="27"/>
      <c r="L326" s="27"/>
      <c r="M326" s="27"/>
      <c r="N326" s="27"/>
      <c r="O326" s="27"/>
      <c r="P326" s="27"/>
      <c r="Q326" s="27"/>
      <c r="R326" s="27"/>
      <c r="S326" s="27"/>
      <c r="T326" s="27"/>
      <c r="U326" s="27"/>
      <c r="V326" s="27"/>
      <c r="W326" s="27"/>
      <c r="X326" s="27"/>
      <c r="Y326" s="27"/>
      <c r="Z326" s="27"/>
    </row>
    <row r="327" spans="1:26" x14ac:dyDescent="0.25">
      <c r="A327" s="27"/>
      <c r="B327" s="87"/>
      <c r="C327" s="27"/>
      <c r="D327" s="171"/>
      <c r="E327" s="123"/>
      <c r="F327" s="27"/>
      <c r="G327" s="27"/>
      <c r="H327" s="27"/>
      <c r="I327" s="27"/>
      <c r="J327" s="27"/>
      <c r="K327" s="27"/>
      <c r="L327" s="27"/>
      <c r="M327" s="27"/>
      <c r="N327" s="27"/>
      <c r="O327" s="27"/>
      <c r="P327" s="27"/>
      <c r="Q327" s="27"/>
      <c r="R327" s="27"/>
      <c r="S327" s="27"/>
      <c r="T327" s="27"/>
      <c r="U327" s="27"/>
      <c r="V327" s="27"/>
      <c r="W327" s="27"/>
      <c r="X327" s="27"/>
      <c r="Y327" s="27"/>
      <c r="Z327" s="27"/>
    </row>
    <row r="328" spans="1:26" x14ac:dyDescent="0.25">
      <c r="A328" s="27"/>
      <c r="B328" s="87"/>
      <c r="C328" s="27"/>
      <c r="D328" s="171"/>
      <c r="E328" s="123"/>
      <c r="F328" s="27"/>
      <c r="G328" s="27"/>
      <c r="H328" s="27"/>
      <c r="I328" s="27"/>
      <c r="J328" s="27"/>
      <c r="K328" s="27"/>
      <c r="L328" s="27"/>
      <c r="M328" s="27"/>
      <c r="N328" s="27"/>
      <c r="O328" s="27"/>
      <c r="P328" s="27"/>
      <c r="Q328" s="27"/>
      <c r="R328" s="27"/>
      <c r="S328" s="27"/>
      <c r="T328" s="27"/>
      <c r="U328" s="27"/>
      <c r="V328" s="27"/>
      <c r="W328" s="27"/>
      <c r="X328" s="27"/>
      <c r="Y328" s="27"/>
      <c r="Z328" s="27"/>
    </row>
    <row r="329" spans="1:26" x14ac:dyDescent="0.25">
      <c r="A329" s="27"/>
      <c r="B329" s="87"/>
      <c r="C329" s="27"/>
      <c r="D329" s="171"/>
      <c r="E329" s="123"/>
      <c r="F329" s="27"/>
      <c r="G329" s="27"/>
      <c r="H329" s="27"/>
      <c r="I329" s="27"/>
      <c r="J329" s="27"/>
      <c r="K329" s="27"/>
      <c r="L329" s="27"/>
      <c r="M329" s="27"/>
      <c r="N329" s="27"/>
      <c r="O329" s="27"/>
      <c r="P329" s="27"/>
      <c r="Q329" s="27"/>
      <c r="R329" s="27"/>
      <c r="S329" s="27"/>
      <c r="T329" s="27"/>
      <c r="U329" s="27"/>
      <c r="V329" s="27"/>
      <c r="W329" s="27"/>
      <c r="X329" s="27"/>
      <c r="Y329" s="27"/>
      <c r="Z329" s="27"/>
    </row>
    <row r="330" spans="1:26" x14ac:dyDescent="0.25">
      <c r="A330" s="27"/>
      <c r="B330" s="87"/>
      <c r="C330" s="27"/>
      <c r="D330" s="171"/>
      <c r="E330" s="123"/>
      <c r="F330" s="27"/>
      <c r="G330" s="27"/>
      <c r="H330" s="27"/>
      <c r="I330" s="27"/>
      <c r="J330" s="27"/>
      <c r="K330" s="27"/>
      <c r="L330" s="27"/>
      <c r="M330" s="27"/>
      <c r="N330" s="27"/>
      <c r="O330" s="27"/>
      <c r="P330" s="27"/>
      <c r="Q330" s="27"/>
      <c r="R330" s="27"/>
      <c r="S330" s="27"/>
      <c r="T330" s="27"/>
      <c r="U330" s="27"/>
      <c r="V330" s="27"/>
      <c r="W330" s="27"/>
      <c r="X330" s="27"/>
      <c r="Y330" s="27"/>
      <c r="Z330" s="27"/>
    </row>
    <row r="331" spans="1:26" x14ac:dyDescent="0.25">
      <c r="A331" s="27"/>
      <c r="B331" s="87"/>
      <c r="C331" s="27"/>
      <c r="D331" s="171"/>
      <c r="E331" s="123"/>
      <c r="F331" s="27"/>
      <c r="G331" s="27"/>
      <c r="H331" s="27"/>
      <c r="I331" s="27"/>
      <c r="J331" s="27"/>
      <c r="K331" s="27"/>
      <c r="L331" s="27"/>
      <c r="M331" s="27"/>
      <c r="N331" s="27"/>
      <c r="O331" s="27"/>
      <c r="P331" s="27"/>
      <c r="Q331" s="27"/>
      <c r="R331" s="27"/>
      <c r="S331" s="27"/>
      <c r="T331" s="27"/>
      <c r="U331" s="27"/>
      <c r="V331" s="27"/>
      <c r="W331" s="27"/>
      <c r="X331" s="27"/>
      <c r="Y331" s="27"/>
      <c r="Z331" s="27"/>
    </row>
    <row r="332" spans="1:26" x14ac:dyDescent="0.25">
      <c r="A332" s="27"/>
      <c r="B332" s="87"/>
      <c r="C332" s="27"/>
      <c r="D332" s="171"/>
      <c r="E332" s="123"/>
      <c r="F332" s="27"/>
      <c r="G332" s="27"/>
      <c r="H332" s="27"/>
      <c r="I332" s="27"/>
      <c r="J332" s="27"/>
      <c r="K332" s="27"/>
      <c r="L332" s="27"/>
      <c r="M332" s="27"/>
      <c r="N332" s="27"/>
      <c r="O332" s="27"/>
      <c r="P332" s="27"/>
      <c r="Q332" s="27"/>
      <c r="R332" s="27"/>
      <c r="S332" s="27"/>
      <c r="T332" s="27"/>
      <c r="U332" s="27"/>
      <c r="V332" s="27"/>
      <c r="W332" s="27"/>
      <c r="X332" s="27"/>
      <c r="Y332" s="27"/>
      <c r="Z332" s="27"/>
    </row>
    <row r="333" spans="1:26" x14ac:dyDescent="0.25">
      <c r="A333" s="27"/>
      <c r="B333" s="87"/>
      <c r="C333" s="27"/>
      <c r="D333" s="171"/>
      <c r="E333" s="123"/>
      <c r="F333" s="27"/>
      <c r="G333" s="27"/>
      <c r="H333" s="27"/>
      <c r="I333" s="27"/>
      <c r="J333" s="27"/>
      <c r="K333" s="27"/>
      <c r="L333" s="27"/>
      <c r="M333" s="27"/>
      <c r="N333" s="27"/>
      <c r="O333" s="27"/>
      <c r="P333" s="27"/>
      <c r="Q333" s="27"/>
      <c r="R333" s="27"/>
      <c r="S333" s="27"/>
      <c r="T333" s="27"/>
      <c r="U333" s="27"/>
      <c r="V333" s="27"/>
      <c r="W333" s="27"/>
      <c r="X333" s="27"/>
      <c r="Y333" s="27"/>
      <c r="Z333" s="27"/>
    </row>
    <row r="334" spans="1:26" x14ac:dyDescent="0.25">
      <c r="A334" s="27"/>
      <c r="B334" s="87"/>
      <c r="C334" s="27"/>
      <c r="D334" s="171"/>
      <c r="E334" s="123"/>
      <c r="F334" s="27"/>
      <c r="G334" s="27"/>
      <c r="H334" s="27"/>
      <c r="I334" s="27"/>
      <c r="J334" s="27"/>
      <c r="K334" s="27"/>
      <c r="L334" s="27"/>
      <c r="M334" s="27"/>
      <c r="N334" s="27"/>
      <c r="O334" s="27"/>
      <c r="P334" s="27"/>
      <c r="Q334" s="27"/>
      <c r="R334" s="27"/>
      <c r="S334" s="27"/>
      <c r="T334" s="27"/>
      <c r="U334" s="27"/>
      <c r="V334" s="27"/>
      <c r="W334" s="27"/>
      <c r="X334" s="27"/>
      <c r="Y334" s="27"/>
      <c r="Z334" s="27"/>
    </row>
    <row r="335" spans="1:26" x14ac:dyDescent="0.25">
      <c r="A335" s="27"/>
      <c r="B335" s="87"/>
      <c r="C335" s="27"/>
      <c r="D335" s="171"/>
      <c r="E335" s="123"/>
      <c r="F335" s="27"/>
      <c r="G335" s="27"/>
      <c r="H335" s="27"/>
      <c r="I335" s="27"/>
      <c r="J335" s="27"/>
      <c r="K335" s="27"/>
      <c r="L335" s="27"/>
      <c r="M335" s="27"/>
      <c r="N335" s="27"/>
      <c r="O335" s="27"/>
      <c r="P335" s="27"/>
      <c r="Q335" s="27"/>
      <c r="R335" s="27"/>
      <c r="S335" s="27"/>
      <c r="T335" s="27"/>
      <c r="U335" s="27"/>
      <c r="V335" s="27"/>
      <c r="W335" s="27"/>
      <c r="X335" s="27"/>
      <c r="Y335" s="27"/>
      <c r="Z335" s="27"/>
    </row>
    <row r="336" spans="1:26" x14ac:dyDescent="0.25">
      <c r="A336" s="27"/>
      <c r="B336" s="87"/>
      <c r="C336" s="27"/>
      <c r="D336" s="171"/>
      <c r="E336" s="123"/>
      <c r="F336" s="27"/>
      <c r="G336" s="27"/>
      <c r="H336" s="27"/>
      <c r="I336" s="27"/>
      <c r="J336" s="27"/>
      <c r="K336" s="27"/>
      <c r="L336" s="27"/>
      <c r="M336" s="27"/>
      <c r="N336" s="27"/>
      <c r="O336" s="27"/>
      <c r="P336" s="27"/>
      <c r="Q336" s="27"/>
      <c r="R336" s="27"/>
      <c r="S336" s="27"/>
      <c r="T336" s="27"/>
      <c r="U336" s="27"/>
      <c r="V336" s="27"/>
      <c r="W336" s="27"/>
      <c r="X336" s="27"/>
      <c r="Y336" s="27"/>
      <c r="Z336" s="27"/>
    </row>
    <row r="337" spans="1:26" x14ac:dyDescent="0.25">
      <c r="A337" s="27"/>
      <c r="B337" s="87"/>
      <c r="C337" s="27"/>
      <c r="D337" s="171"/>
      <c r="E337" s="123"/>
      <c r="F337" s="27"/>
      <c r="G337" s="27"/>
      <c r="H337" s="27"/>
      <c r="I337" s="27"/>
      <c r="J337" s="27"/>
      <c r="K337" s="27"/>
      <c r="L337" s="27"/>
      <c r="M337" s="27"/>
      <c r="N337" s="27"/>
      <c r="O337" s="27"/>
      <c r="P337" s="27"/>
      <c r="Q337" s="27"/>
      <c r="R337" s="27"/>
      <c r="S337" s="27"/>
      <c r="T337" s="27"/>
      <c r="U337" s="27"/>
      <c r="V337" s="27"/>
      <c r="W337" s="27"/>
      <c r="X337" s="27"/>
      <c r="Y337" s="27"/>
      <c r="Z337" s="27"/>
    </row>
    <row r="338" spans="1:26" x14ac:dyDescent="0.25">
      <c r="A338" s="27"/>
      <c r="B338" s="87"/>
      <c r="C338" s="27"/>
      <c r="D338" s="171"/>
      <c r="E338" s="123"/>
      <c r="F338" s="27"/>
      <c r="G338" s="27"/>
      <c r="H338" s="27"/>
      <c r="I338" s="27"/>
      <c r="J338" s="27"/>
      <c r="K338" s="27"/>
      <c r="L338" s="27"/>
      <c r="M338" s="27"/>
      <c r="N338" s="27"/>
      <c r="O338" s="27"/>
      <c r="P338" s="27"/>
      <c r="Q338" s="27"/>
      <c r="R338" s="27"/>
      <c r="S338" s="27"/>
      <c r="T338" s="27"/>
      <c r="U338" s="27"/>
      <c r="V338" s="27"/>
      <c r="W338" s="27"/>
      <c r="X338" s="27"/>
      <c r="Y338" s="27"/>
      <c r="Z338" s="27"/>
    </row>
    <row r="339" spans="1:26" x14ac:dyDescent="0.25">
      <c r="A339" s="27"/>
      <c r="B339" s="87"/>
      <c r="C339" s="27"/>
      <c r="D339" s="171"/>
      <c r="E339" s="123"/>
      <c r="F339" s="27"/>
      <c r="G339" s="27"/>
      <c r="H339" s="27"/>
      <c r="I339" s="27"/>
      <c r="J339" s="27"/>
      <c r="K339" s="27"/>
      <c r="L339" s="27"/>
      <c r="M339" s="27"/>
      <c r="N339" s="27"/>
      <c r="O339" s="27"/>
      <c r="P339" s="27"/>
      <c r="Q339" s="27"/>
      <c r="R339" s="27"/>
      <c r="S339" s="27"/>
      <c r="T339" s="27"/>
      <c r="U339" s="27"/>
      <c r="V339" s="27"/>
      <c r="W339" s="27"/>
      <c r="X339" s="27"/>
      <c r="Y339" s="27"/>
      <c r="Z339" s="27"/>
    </row>
    <row r="340" spans="1:26" x14ac:dyDescent="0.25">
      <c r="A340" s="27"/>
      <c r="B340" s="87"/>
      <c r="C340" s="27"/>
      <c r="D340" s="171"/>
      <c r="E340" s="123"/>
      <c r="F340" s="27"/>
      <c r="G340" s="27"/>
      <c r="H340" s="27"/>
      <c r="I340" s="27"/>
      <c r="J340" s="27"/>
      <c r="K340" s="27"/>
      <c r="L340" s="27"/>
      <c r="M340" s="27"/>
      <c r="N340" s="27"/>
      <c r="O340" s="27"/>
      <c r="P340" s="27"/>
      <c r="Q340" s="27"/>
      <c r="R340" s="27"/>
      <c r="S340" s="27"/>
      <c r="T340" s="27"/>
      <c r="U340" s="27"/>
      <c r="V340" s="27"/>
      <c r="W340" s="27"/>
      <c r="X340" s="27"/>
      <c r="Y340" s="27"/>
      <c r="Z340" s="27"/>
    </row>
    <row r="341" spans="1:26" x14ac:dyDescent="0.25">
      <c r="A341" s="27"/>
      <c r="B341" s="87"/>
      <c r="C341" s="27"/>
      <c r="D341" s="171"/>
      <c r="E341" s="123"/>
      <c r="F341" s="27"/>
      <c r="G341" s="27"/>
      <c r="H341" s="27"/>
      <c r="I341" s="27"/>
      <c r="J341" s="27"/>
      <c r="K341" s="27"/>
      <c r="L341" s="27"/>
      <c r="M341" s="27"/>
      <c r="N341" s="27"/>
      <c r="O341" s="27"/>
      <c r="P341" s="27"/>
      <c r="Q341" s="27"/>
      <c r="R341" s="27"/>
      <c r="S341" s="27"/>
      <c r="T341" s="27"/>
      <c r="U341" s="27"/>
      <c r="V341" s="27"/>
      <c r="W341" s="27"/>
      <c r="X341" s="27"/>
      <c r="Y341" s="27"/>
      <c r="Z341" s="27"/>
    </row>
    <row r="342" spans="1:26" x14ac:dyDescent="0.25">
      <c r="A342" s="27"/>
      <c r="B342" s="87"/>
      <c r="C342" s="27"/>
      <c r="D342" s="171"/>
      <c r="E342" s="123"/>
      <c r="F342" s="27"/>
      <c r="G342" s="27"/>
      <c r="H342" s="27"/>
      <c r="I342" s="27"/>
      <c r="J342" s="27"/>
      <c r="K342" s="27"/>
      <c r="L342" s="27"/>
      <c r="M342" s="27"/>
      <c r="N342" s="27"/>
      <c r="O342" s="27"/>
      <c r="P342" s="27"/>
      <c r="Q342" s="27"/>
      <c r="R342" s="27"/>
      <c r="S342" s="27"/>
      <c r="T342" s="27"/>
      <c r="U342" s="27"/>
      <c r="V342" s="27"/>
      <c r="W342" s="27"/>
      <c r="X342" s="27"/>
      <c r="Y342" s="27"/>
      <c r="Z342" s="27"/>
    </row>
    <row r="343" spans="1:26" x14ac:dyDescent="0.25">
      <c r="A343" s="27"/>
      <c r="B343" s="87"/>
      <c r="C343" s="27"/>
      <c r="D343" s="171"/>
      <c r="E343" s="123"/>
      <c r="F343" s="27"/>
      <c r="G343" s="27"/>
      <c r="H343" s="27"/>
      <c r="I343" s="27"/>
      <c r="J343" s="27"/>
      <c r="K343" s="27"/>
      <c r="L343" s="27"/>
      <c r="M343" s="27"/>
      <c r="N343" s="27"/>
      <c r="O343" s="27"/>
      <c r="P343" s="27"/>
      <c r="Q343" s="27"/>
      <c r="R343" s="27"/>
      <c r="S343" s="27"/>
      <c r="T343" s="27"/>
      <c r="U343" s="27"/>
      <c r="V343" s="27"/>
      <c r="W343" s="27"/>
      <c r="X343" s="27"/>
      <c r="Y343" s="27"/>
      <c r="Z343" s="27"/>
    </row>
    <row r="344" spans="1:26" x14ac:dyDescent="0.25">
      <c r="A344" s="27"/>
      <c r="B344" s="87"/>
      <c r="C344" s="27"/>
      <c r="D344" s="171"/>
      <c r="E344" s="123"/>
      <c r="F344" s="27"/>
      <c r="G344" s="27"/>
      <c r="H344" s="27"/>
      <c r="I344" s="27"/>
      <c r="J344" s="27"/>
      <c r="K344" s="27"/>
      <c r="L344" s="27"/>
      <c r="M344" s="27"/>
      <c r="N344" s="27"/>
      <c r="O344" s="27"/>
      <c r="P344" s="27"/>
      <c r="Q344" s="27"/>
      <c r="R344" s="27"/>
      <c r="S344" s="27"/>
      <c r="T344" s="27"/>
      <c r="U344" s="27"/>
      <c r="V344" s="27"/>
      <c r="W344" s="27"/>
      <c r="X344" s="27"/>
      <c r="Y344" s="27"/>
      <c r="Z344" s="27"/>
    </row>
    <row r="345" spans="1:26" x14ac:dyDescent="0.25">
      <c r="A345" s="27"/>
      <c r="B345" s="87"/>
      <c r="C345" s="27"/>
      <c r="D345" s="171"/>
      <c r="E345" s="123"/>
      <c r="F345" s="27"/>
      <c r="G345" s="27"/>
      <c r="H345" s="27"/>
      <c r="I345" s="27"/>
      <c r="J345" s="27"/>
      <c r="K345" s="27"/>
      <c r="L345" s="27"/>
      <c r="M345" s="27"/>
      <c r="N345" s="27"/>
      <c r="O345" s="27"/>
      <c r="P345" s="27"/>
      <c r="Q345" s="27"/>
      <c r="R345" s="27"/>
      <c r="S345" s="27"/>
      <c r="T345" s="27"/>
      <c r="U345" s="27"/>
      <c r="V345" s="27"/>
      <c r="W345" s="27"/>
      <c r="X345" s="27"/>
      <c r="Y345" s="27"/>
      <c r="Z345" s="27"/>
    </row>
    <row r="346" spans="1:26" x14ac:dyDescent="0.25">
      <c r="A346" s="27"/>
      <c r="B346" s="87"/>
      <c r="C346" s="27"/>
      <c r="D346" s="171"/>
      <c r="E346" s="123"/>
      <c r="F346" s="27"/>
      <c r="G346" s="27"/>
      <c r="H346" s="27"/>
      <c r="I346" s="27"/>
      <c r="J346" s="27"/>
      <c r="K346" s="27"/>
      <c r="L346" s="27"/>
      <c r="M346" s="27"/>
      <c r="N346" s="27"/>
      <c r="O346" s="27"/>
      <c r="P346" s="27"/>
      <c r="Q346" s="27"/>
      <c r="R346" s="27"/>
      <c r="S346" s="27"/>
      <c r="T346" s="27"/>
      <c r="U346" s="27"/>
      <c r="V346" s="27"/>
      <c r="W346" s="27"/>
      <c r="X346" s="27"/>
      <c r="Y346" s="27"/>
      <c r="Z346" s="27"/>
    </row>
    <row r="347" spans="1:26" x14ac:dyDescent="0.25">
      <c r="A347" s="27"/>
      <c r="B347" s="87"/>
      <c r="C347" s="27"/>
      <c r="D347" s="171"/>
      <c r="E347" s="123"/>
      <c r="F347" s="27"/>
      <c r="G347" s="27"/>
      <c r="H347" s="27"/>
      <c r="I347" s="27"/>
      <c r="J347" s="27"/>
      <c r="K347" s="27"/>
      <c r="L347" s="27"/>
      <c r="M347" s="27"/>
      <c r="N347" s="27"/>
      <c r="O347" s="27"/>
      <c r="P347" s="27"/>
      <c r="Q347" s="27"/>
      <c r="R347" s="27"/>
      <c r="S347" s="27"/>
      <c r="T347" s="27"/>
      <c r="U347" s="27"/>
      <c r="V347" s="27"/>
      <c r="W347" s="27"/>
      <c r="X347" s="27"/>
      <c r="Y347" s="27"/>
      <c r="Z347" s="27"/>
    </row>
    <row r="348" spans="1:26" x14ac:dyDescent="0.25">
      <c r="A348" s="27"/>
      <c r="B348" s="87"/>
      <c r="C348" s="27"/>
      <c r="D348" s="171"/>
      <c r="E348" s="123"/>
      <c r="F348" s="27"/>
      <c r="G348" s="27"/>
      <c r="H348" s="27"/>
      <c r="I348" s="27"/>
      <c r="J348" s="27"/>
      <c r="K348" s="27"/>
      <c r="L348" s="27"/>
      <c r="M348" s="27"/>
      <c r="N348" s="27"/>
      <c r="O348" s="27"/>
      <c r="P348" s="27"/>
      <c r="Q348" s="27"/>
      <c r="R348" s="27"/>
      <c r="S348" s="27"/>
      <c r="T348" s="27"/>
      <c r="U348" s="27"/>
      <c r="V348" s="27"/>
      <c r="W348" s="27"/>
      <c r="X348" s="27"/>
      <c r="Y348" s="27"/>
      <c r="Z348" s="27"/>
    </row>
    <row r="349" spans="1:26" x14ac:dyDescent="0.25">
      <c r="A349" s="27"/>
      <c r="B349" s="87"/>
      <c r="C349" s="27"/>
      <c r="D349" s="171"/>
      <c r="E349" s="123"/>
      <c r="F349" s="27"/>
      <c r="G349" s="27"/>
      <c r="H349" s="27"/>
      <c r="I349" s="27"/>
      <c r="J349" s="27"/>
      <c r="K349" s="27"/>
      <c r="L349" s="27"/>
      <c r="M349" s="27"/>
      <c r="N349" s="27"/>
      <c r="O349" s="27"/>
      <c r="P349" s="27"/>
      <c r="Q349" s="27"/>
      <c r="R349" s="27"/>
      <c r="S349" s="27"/>
      <c r="T349" s="27"/>
      <c r="U349" s="27"/>
      <c r="V349" s="27"/>
      <c r="W349" s="27"/>
      <c r="X349" s="27"/>
      <c r="Y349" s="27"/>
      <c r="Z349" s="27"/>
    </row>
    <row r="350" spans="1:26" x14ac:dyDescent="0.25">
      <c r="A350" s="27"/>
      <c r="B350" s="87"/>
      <c r="C350" s="27"/>
      <c r="D350" s="171"/>
      <c r="E350" s="123"/>
      <c r="F350" s="27"/>
      <c r="G350" s="27"/>
      <c r="H350" s="27"/>
      <c r="I350" s="27"/>
      <c r="J350" s="27"/>
      <c r="K350" s="27"/>
      <c r="L350" s="27"/>
      <c r="M350" s="27"/>
      <c r="N350" s="27"/>
      <c r="O350" s="27"/>
      <c r="P350" s="27"/>
      <c r="Q350" s="27"/>
      <c r="R350" s="27"/>
      <c r="S350" s="27"/>
      <c r="T350" s="27"/>
      <c r="U350" s="27"/>
      <c r="V350" s="27"/>
      <c r="W350" s="27"/>
      <c r="X350" s="27"/>
      <c r="Y350" s="27"/>
      <c r="Z350" s="27"/>
    </row>
    <row r="351" spans="1:26" x14ac:dyDescent="0.25">
      <c r="A351" s="27"/>
      <c r="B351" s="87"/>
      <c r="C351" s="27"/>
      <c r="D351" s="171"/>
      <c r="E351" s="123"/>
      <c r="F351" s="27"/>
      <c r="G351" s="27"/>
      <c r="H351" s="27"/>
      <c r="I351" s="27"/>
      <c r="J351" s="27"/>
      <c r="K351" s="27"/>
      <c r="L351" s="27"/>
      <c r="M351" s="27"/>
      <c r="N351" s="27"/>
      <c r="O351" s="27"/>
      <c r="P351" s="27"/>
      <c r="Q351" s="27"/>
      <c r="R351" s="27"/>
      <c r="S351" s="27"/>
      <c r="T351" s="27"/>
      <c r="U351" s="27"/>
      <c r="V351" s="27"/>
      <c r="W351" s="27"/>
      <c r="X351" s="27"/>
      <c r="Y351" s="27"/>
      <c r="Z351" s="27"/>
    </row>
    <row r="352" spans="1:26" x14ac:dyDescent="0.25">
      <c r="A352" s="27"/>
      <c r="B352" s="87"/>
      <c r="C352" s="27"/>
      <c r="D352" s="171"/>
      <c r="E352" s="123"/>
      <c r="F352" s="27"/>
      <c r="G352" s="27"/>
      <c r="H352" s="27"/>
      <c r="I352" s="27"/>
      <c r="J352" s="27"/>
      <c r="K352" s="27"/>
      <c r="L352" s="27"/>
      <c r="M352" s="27"/>
      <c r="N352" s="27"/>
      <c r="O352" s="27"/>
      <c r="P352" s="27"/>
      <c r="Q352" s="27"/>
      <c r="R352" s="27"/>
      <c r="S352" s="27"/>
      <c r="T352" s="27"/>
      <c r="U352" s="27"/>
      <c r="V352" s="27"/>
      <c r="W352" s="27"/>
      <c r="X352" s="27"/>
      <c r="Y352" s="27"/>
      <c r="Z352" s="27"/>
    </row>
    <row r="353" spans="1:26" x14ac:dyDescent="0.25">
      <c r="A353" s="27"/>
      <c r="B353" s="87"/>
      <c r="C353" s="27"/>
      <c r="D353" s="171"/>
      <c r="E353" s="123"/>
      <c r="F353" s="27"/>
      <c r="G353" s="27"/>
      <c r="H353" s="27"/>
      <c r="I353" s="27"/>
      <c r="J353" s="27"/>
      <c r="K353" s="27"/>
      <c r="L353" s="27"/>
      <c r="M353" s="27"/>
      <c r="N353" s="27"/>
      <c r="O353" s="27"/>
      <c r="P353" s="27"/>
      <c r="Q353" s="27"/>
      <c r="R353" s="27"/>
      <c r="S353" s="27"/>
      <c r="T353" s="27"/>
      <c r="U353" s="27"/>
      <c r="V353" s="27"/>
      <c r="W353" s="27"/>
      <c r="X353" s="27"/>
      <c r="Y353" s="27"/>
      <c r="Z353" s="27"/>
    </row>
    <row r="354" spans="1:26" x14ac:dyDescent="0.25">
      <c r="A354" s="27"/>
      <c r="B354" s="87"/>
      <c r="C354" s="27"/>
      <c r="D354" s="171"/>
      <c r="E354" s="123"/>
      <c r="F354" s="27"/>
      <c r="G354" s="27"/>
      <c r="H354" s="27"/>
      <c r="I354" s="27"/>
      <c r="J354" s="27"/>
      <c r="K354" s="27"/>
      <c r="L354" s="27"/>
      <c r="M354" s="27"/>
      <c r="N354" s="27"/>
      <c r="O354" s="27"/>
      <c r="P354" s="27"/>
      <c r="Q354" s="27"/>
      <c r="R354" s="27"/>
      <c r="S354" s="27"/>
      <c r="T354" s="27"/>
      <c r="U354" s="27"/>
      <c r="V354" s="27"/>
      <c r="W354" s="27"/>
      <c r="X354" s="27"/>
      <c r="Y354" s="27"/>
      <c r="Z354" s="27"/>
    </row>
    <row r="355" spans="1:26" x14ac:dyDescent="0.25">
      <c r="A355" s="27"/>
      <c r="B355" s="87"/>
      <c r="C355" s="27"/>
      <c r="D355" s="171"/>
      <c r="E355" s="123"/>
      <c r="F355" s="27"/>
      <c r="G355" s="27"/>
      <c r="H355" s="27"/>
      <c r="I355" s="27"/>
      <c r="J355" s="27"/>
      <c r="K355" s="27"/>
      <c r="L355" s="27"/>
      <c r="M355" s="27"/>
      <c r="N355" s="27"/>
      <c r="O355" s="27"/>
      <c r="P355" s="27"/>
      <c r="Q355" s="27"/>
      <c r="R355" s="27"/>
      <c r="S355" s="27"/>
      <c r="T355" s="27"/>
      <c r="U355" s="27"/>
      <c r="V355" s="27"/>
      <c r="W355" s="27"/>
      <c r="X355" s="27"/>
      <c r="Y355" s="27"/>
      <c r="Z355" s="27"/>
    </row>
    <row r="356" spans="1:26" x14ac:dyDescent="0.25">
      <c r="A356" s="27"/>
      <c r="B356" s="87"/>
      <c r="C356" s="27"/>
      <c r="D356" s="171"/>
      <c r="E356" s="123"/>
      <c r="F356" s="27"/>
      <c r="G356" s="27"/>
      <c r="H356" s="27"/>
      <c r="I356" s="27"/>
      <c r="J356" s="27"/>
      <c r="K356" s="27"/>
      <c r="L356" s="27"/>
      <c r="M356" s="27"/>
      <c r="N356" s="27"/>
      <c r="O356" s="27"/>
      <c r="P356" s="27"/>
      <c r="Q356" s="27"/>
      <c r="R356" s="27"/>
      <c r="S356" s="27"/>
      <c r="T356" s="27"/>
      <c r="U356" s="27"/>
      <c r="V356" s="27"/>
      <c r="W356" s="27"/>
      <c r="X356" s="27"/>
      <c r="Y356" s="27"/>
      <c r="Z356" s="27"/>
    </row>
    <row r="357" spans="1:26" x14ac:dyDescent="0.25">
      <c r="A357" s="27"/>
      <c r="B357" s="87"/>
      <c r="C357" s="27"/>
      <c r="D357" s="171"/>
      <c r="E357" s="123"/>
      <c r="F357" s="27"/>
      <c r="G357" s="27"/>
      <c r="H357" s="27"/>
      <c r="I357" s="27"/>
      <c r="J357" s="27"/>
      <c r="K357" s="27"/>
      <c r="L357" s="27"/>
      <c r="M357" s="27"/>
      <c r="N357" s="27"/>
      <c r="O357" s="27"/>
      <c r="P357" s="27"/>
      <c r="Q357" s="27"/>
      <c r="R357" s="27"/>
      <c r="S357" s="27"/>
      <c r="T357" s="27"/>
      <c r="U357" s="27"/>
      <c r="V357" s="27"/>
      <c r="W357" s="27"/>
      <c r="X357" s="27"/>
      <c r="Y357" s="27"/>
      <c r="Z357" s="27"/>
    </row>
    <row r="358" spans="1:26" x14ac:dyDescent="0.25">
      <c r="A358" s="27"/>
      <c r="B358" s="87"/>
      <c r="C358" s="27"/>
      <c r="D358" s="171"/>
      <c r="E358" s="123"/>
      <c r="F358" s="27"/>
      <c r="G358" s="27"/>
      <c r="H358" s="27"/>
      <c r="I358" s="27"/>
      <c r="J358" s="27"/>
      <c r="K358" s="27"/>
      <c r="L358" s="27"/>
      <c r="M358" s="27"/>
      <c r="N358" s="27"/>
      <c r="O358" s="27"/>
      <c r="P358" s="27"/>
      <c r="Q358" s="27"/>
      <c r="R358" s="27"/>
      <c r="S358" s="27"/>
      <c r="T358" s="27"/>
      <c r="U358" s="27"/>
      <c r="V358" s="27"/>
      <c r="W358" s="27"/>
      <c r="X358" s="27"/>
      <c r="Y358" s="27"/>
      <c r="Z358" s="27"/>
    </row>
    <row r="359" spans="1:26" x14ac:dyDescent="0.25">
      <c r="A359" s="27"/>
      <c r="B359" s="87"/>
      <c r="C359" s="27"/>
      <c r="D359" s="171"/>
      <c r="E359" s="123"/>
      <c r="F359" s="27"/>
      <c r="G359" s="27"/>
      <c r="H359" s="27"/>
      <c r="I359" s="27"/>
      <c r="J359" s="27"/>
      <c r="K359" s="27"/>
      <c r="L359" s="27"/>
      <c r="M359" s="27"/>
      <c r="N359" s="27"/>
      <c r="O359" s="27"/>
      <c r="P359" s="27"/>
      <c r="Q359" s="27"/>
      <c r="R359" s="27"/>
      <c r="S359" s="27"/>
      <c r="T359" s="27"/>
      <c r="U359" s="27"/>
      <c r="V359" s="27"/>
      <c r="W359" s="27"/>
      <c r="X359" s="27"/>
      <c r="Y359" s="27"/>
      <c r="Z359" s="27"/>
    </row>
    <row r="360" spans="1:26" x14ac:dyDescent="0.25">
      <c r="A360" s="27"/>
      <c r="B360" s="87"/>
      <c r="C360" s="27"/>
      <c r="D360" s="171"/>
      <c r="E360" s="123"/>
      <c r="F360" s="27"/>
      <c r="G360" s="27"/>
      <c r="H360" s="27"/>
      <c r="I360" s="27"/>
      <c r="J360" s="27"/>
      <c r="K360" s="27"/>
      <c r="L360" s="27"/>
      <c r="M360" s="27"/>
      <c r="N360" s="27"/>
      <c r="O360" s="27"/>
      <c r="P360" s="27"/>
      <c r="Q360" s="27"/>
      <c r="R360" s="27"/>
      <c r="S360" s="27"/>
      <c r="T360" s="27"/>
      <c r="U360" s="27"/>
      <c r="V360" s="27"/>
      <c r="W360" s="27"/>
      <c r="X360" s="27"/>
      <c r="Y360" s="27"/>
      <c r="Z360" s="27"/>
    </row>
    <row r="361" spans="1:26" x14ac:dyDescent="0.25">
      <c r="A361" s="27"/>
      <c r="B361" s="87"/>
      <c r="C361" s="27"/>
      <c r="D361" s="171"/>
      <c r="E361" s="123"/>
      <c r="F361" s="27"/>
      <c r="G361" s="27"/>
      <c r="H361" s="27"/>
      <c r="I361" s="27"/>
      <c r="J361" s="27"/>
      <c r="K361" s="27"/>
      <c r="L361" s="27"/>
      <c r="M361" s="27"/>
      <c r="N361" s="27"/>
      <c r="O361" s="27"/>
      <c r="P361" s="27"/>
      <c r="Q361" s="27"/>
      <c r="R361" s="27"/>
      <c r="S361" s="27"/>
      <c r="T361" s="27"/>
      <c r="U361" s="27"/>
      <c r="V361" s="27"/>
      <c r="W361" s="27"/>
      <c r="X361" s="27"/>
      <c r="Y361" s="27"/>
      <c r="Z361" s="27"/>
    </row>
    <row r="362" spans="1:26" x14ac:dyDescent="0.25">
      <c r="A362" s="27"/>
      <c r="B362" s="87"/>
      <c r="C362" s="27"/>
      <c r="D362" s="171"/>
      <c r="E362" s="123"/>
      <c r="F362" s="27"/>
      <c r="G362" s="27"/>
      <c r="H362" s="27"/>
      <c r="I362" s="27"/>
      <c r="J362" s="27"/>
      <c r="K362" s="27"/>
      <c r="L362" s="27"/>
      <c r="M362" s="27"/>
      <c r="N362" s="27"/>
      <c r="O362" s="27"/>
      <c r="P362" s="27"/>
      <c r="Q362" s="27"/>
      <c r="R362" s="27"/>
      <c r="S362" s="27"/>
      <c r="T362" s="27"/>
      <c r="U362" s="27"/>
      <c r="V362" s="27"/>
      <c r="W362" s="27"/>
      <c r="X362" s="27"/>
      <c r="Y362" s="27"/>
      <c r="Z362" s="27"/>
    </row>
    <row r="363" spans="1:26" x14ac:dyDescent="0.25">
      <c r="A363" s="27"/>
      <c r="B363" s="87"/>
      <c r="C363" s="27"/>
      <c r="D363" s="171"/>
      <c r="E363" s="123"/>
      <c r="F363" s="27"/>
      <c r="G363" s="27"/>
      <c r="H363" s="27"/>
      <c r="I363" s="27"/>
      <c r="J363" s="27"/>
      <c r="K363" s="27"/>
      <c r="L363" s="27"/>
      <c r="M363" s="27"/>
      <c r="N363" s="27"/>
      <c r="O363" s="27"/>
      <c r="P363" s="27"/>
      <c r="Q363" s="27"/>
      <c r="R363" s="27"/>
      <c r="S363" s="27"/>
      <c r="T363" s="27"/>
      <c r="U363" s="27"/>
      <c r="V363" s="27"/>
      <c r="W363" s="27"/>
      <c r="X363" s="27"/>
      <c r="Y363" s="27"/>
      <c r="Z363" s="27"/>
    </row>
    <row r="364" spans="1:26" x14ac:dyDescent="0.25">
      <c r="A364" s="27"/>
      <c r="B364" s="87"/>
      <c r="C364" s="27"/>
      <c r="D364" s="171"/>
      <c r="E364" s="123"/>
      <c r="F364" s="27"/>
      <c r="G364" s="27"/>
      <c r="H364" s="27"/>
      <c r="I364" s="27"/>
      <c r="J364" s="27"/>
      <c r="K364" s="27"/>
      <c r="L364" s="27"/>
      <c r="M364" s="27"/>
      <c r="N364" s="27"/>
      <c r="O364" s="27"/>
      <c r="P364" s="27"/>
      <c r="Q364" s="27"/>
      <c r="R364" s="27"/>
      <c r="S364" s="27"/>
      <c r="T364" s="27"/>
      <c r="U364" s="27"/>
      <c r="V364" s="27"/>
      <c r="W364" s="27"/>
      <c r="X364" s="27"/>
      <c r="Y364" s="27"/>
      <c r="Z364" s="27"/>
    </row>
    <row r="365" spans="1:26" x14ac:dyDescent="0.25">
      <c r="A365" s="27"/>
      <c r="B365" s="87"/>
      <c r="C365" s="27"/>
      <c r="D365" s="171"/>
      <c r="E365" s="123"/>
      <c r="F365" s="27"/>
      <c r="G365" s="27"/>
      <c r="H365" s="27"/>
      <c r="I365" s="27"/>
      <c r="J365" s="27"/>
      <c r="K365" s="27"/>
      <c r="L365" s="27"/>
      <c r="M365" s="27"/>
      <c r="N365" s="27"/>
      <c r="O365" s="27"/>
      <c r="P365" s="27"/>
      <c r="Q365" s="27"/>
      <c r="R365" s="27"/>
      <c r="S365" s="27"/>
      <c r="T365" s="27"/>
      <c r="U365" s="27"/>
      <c r="V365" s="27"/>
      <c r="W365" s="27"/>
      <c r="X365" s="27"/>
      <c r="Y365" s="27"/>
      <c r="Z365" s="27"/>
    </row>
    <row r="366" spans="1:26" x14ac:dyDescent="0.25">
      <c r="A366" s="27"/>
      <c r="B366" s="87"/>
      <c r="C366" s="27"/>
      <c r="D366" s="171"/>
      <c r="E366" s="123"/>
      <c r="F366" s="27"/>
      <c r="G366" s="27"/>
      <c r="H366" s="27"/>
      <c r="I366" s="27"/>
      <c r="J366" s="27"/>
      <c r="K366" s="27"/>
      <c r="L366" s="27"/>
      <c r="M366" s="27"/>
      <c r="N366" s="27"/>
      <c r="O366" s="27"/>
      <c r="P366" s="27"/>
      <c r="Q366" s="27"/>
      <c r="R366" s="27"/>
      <c r="S366" s="27"/>
      <c r="T366" s="27"/>
      <c r="U366" s="27"/>
      <c r="V366" s="27"/>
      <c r="W366" s="27"/>
      <c r="X366" s="27"/>
      <c r="Y366" s="27"/>
      <c r="Z366" s="27"/>
    </row>
    <row r="367" spans="1:26" x14ac:dyDescent="0.25">
      <c r="A367" s="27"/>
      <c r="B367" s="87"/>
      <c r="C367" s="27"/>
      <c r="D367" s="171"/>
      <c r="E367" s="123"/>
      <c r="F367" s="27"/>
      <c r="G367" s="27"/>
      <c r="H367" s="27"/>
      <c r="I367" s="27"/>
      <c r="J367" s="27"/>
      <c r="K367" s="27"/>
      <c r="L367" s="27"/>
      <c r="M367" s="27"/>
      <c r="N367" s="27"/>
      <c r="O367" s="27"/>
      <c r="P367" s="27"/>
      <c r="Q367" s="27"/>
      <c r="R367" s="27"/>
      <c r="S367" s="27"/>
      <c r="T367" s="27"/>
      <c r="U367" s="27"/>
      <c r="V367" s="27"/>
      <c r="W367" s="27"/>
      <c r="X367" s="27"/>
      <c r="Y367" s="27"/>
      <c r="Z367" s="27"/>
    </row>
    <row r="368" spans="1:26" x14ac:dyDescent="0.25">
      <c r="A368" s="27"/>
      <c r="B368" s="87"/>
      <c r="C368" s="27"/>
      <c r="D368" s="171"/>
      <c r="E368" s="123"/>
      <c r="F368" s="27"/>
      <c r="G368" s="27"/>
      <c r="H368" s="27"/>
      <c r="I368" s="27"/>
      <c r="J368" s="27"/>
      <c r="K368" s="27"/>
      <c r="L368" s="27"/>
      <c r="M368" s="27"/>
      <c r="N368" s="27"/>
      <c r="O368" s="27"/>
      <c r="P368" s="27"/>
      <c r="Q368" s="27"/>
      <c r="R368" s="27"/>
      <c r="S368" s="27"/>
      <c r="T368" s="27"/>
      <c r="U368" s="27"/>
      <c r="V368" s="27"/>
      <c r="W368" s="27"/>
      <c r="X368" s="27"/>
      <c r="Y368" s="27"/>
      <c r="Z368" s="27"/>
    </row>
    <row r="369" spans="1:26" x14ac:dyDescent="0.25">
      <c r="A369" s="27"/>
      <c r="B369" s="87"/>
      <c r="C369" s="27"/>
      <c r="D369" s="171"/>
      <c r="E369" s="123"/>
      <c r="F369" s="27"/>
      <c r="G369" s="27"/>
      <c r="H369" s="27"/>
      <c r="I369" s="27"/>
      <c r="J369" s="27"/>
      <c r="K369" s="27"/>
      <c r="L369" s="27"/>
      <c r="M369" s="27"/>
      <c r="N369" s="27"/>
      <c r="O369" s="27"/>
      <c r="P369" s="27"/>
      <c r="Q369" s="27"/>
      <c r="R369" s="27"/>
      <c r="S369" s="27"/>
      <c r="T369" s="27"/>
      <c r="U369" s="27"/>
      <c r="V369" s="27"/>
      <c r="W369" s="27"/>
      <c r="X369" s="27"/>
      <c r="Y369" s="27"/>
      <c r="Z369" s="27"/>
    </row>
    <row r="370" spans="1:26" x14ac:dyDescent="0.25">
      <c r="A370" s="27"/>
      <c r="B370" s="87"/>
      <c r="C370" s="27"/>
      <c r="D370" s="171"/>
      <c r="E370" s="123"/>
      <c r="F370" s="27"/>
      <c r="G370" s="27"/>
      <c r="H370" s="27"/>
      <c r="I370" s="27"/>
      <c r="J370" s="27"/>
      <c r="K370" s="27"/>
      <c r="L370" s="27"/>
      <c r="M370" s="27"/>
      <c r="N370" s="27"/>
      <c r="O370" s="27"/>
      <c r="P370" s="27"/>
      <c r="Q370" s="27"/>
      <c r="R370" s="27"/>
      <c r="S370" s="27"/>
      <c r="T370" s="27"/>
      <c r="U370" s="27"/>
      <c r="V370" s="27"/>
      <c r="W370" s="27"/>
      <c r="X370" s="27"/>
      <c r="Y370" s="27"/>
      <c r="Z370" s="27"/>
    </row>
    <row r="371" spans="1:26" x14ac:dyDescent="0.25">
      <c r="A371" s="27"/>
      <c r="B371" s="87"/>
      <c r="C371" s="27"/>
      <c r="D371" s="171"/>
      <c r="E371" s="123"/>
      <c r="F371" s="27"/>
      <c r="G371" s="27"/>
      <c r="H371" s="27"/>
      <c r="I371" s="27"/>
      <c r="J371" s="27"/>
      <c r="K371" s="27"/>
      <c r="L371" s="27"/>
      <c r="M371" s="27"/>
      <c r="N371" s="27"/>
      <c r="O371" s="27"/>
      <c r="P371" s="27"/>
      <c r="Q371" s="27"/>
      <c r="R371" s="27"/>
      <c r="S371" s="27"/>
      <c r="T371" s="27"/>
      <c r="U371" s="27"/>
      <c r="V371" s="27"/>
      <c r="W371" s="27"/>
      <c r="X371" s="27"/>
      <c r="Y371" s="27"/>
      <c r="Z371" s="27"/>
    </row>
    <row r="372" spans="1:26" x14ac:dyDescent="0.25">
      <c r="A372" s="27"/>
      <c r="B372" s="87"/>
      <c r="C372" s="27"/>
      <c r="D372" s="171"/>
      <c r="E372" s="123"/>
      <c r="F372" s="27"/>
      <c r="G372" s="27"/>
      <c r="H372" s="27"/>
      <c r="I372" s="27"/>
      <c r="J372" s="27"/>
      <c r="K372" s="27"/>
      <c r="L372" s="27"/>
      <c r="M372" s="27"/>
      <c r="N372" s="27"/>
      <c r="O372" s="27"/>
      <c r="P372" s="27"/>
      <c r="Q372" s="27"/>
      <c r="R372" s="27"/>
      <c r="S372" s="27"/>
      <c r="T372" s="27"/>
      <c r="U372" s="27"/>
      <c r="V372" s="27"/>
      <c r="W372" s="27"/>
      <c r="X372" s="27"/>
      <c r="Y372" s="27"/>
      <c r="Z372" s="27"/>
    </row>
    <row r="373" spans="1:26" x14ac:dyDescent="0.25">
      <c r="A373" s="27"/>
      <c r="B373" s="87"/>
      <c r="C373" s="27"/>
      <c r="D373" s="171"/>
      <c r="E373" s="123"/>
      <c r="F373" s="27"/>
      <c r="G373" s="27"/>
      <c r="H373" s="27"/>
      <c r="I373" s="27"/>
      <c r="J373" s="27"/>
      <c r="K373" s="27"/>
      <c r="L373" s="27"/>
      <c r="M373" s="27"/>
      <c r="N373" s="27"/>
      <c r="O373" s="27"/>
      <c r="P373" s="27"/>
      <c r="Q373" s="27"/>
      <c r="R373" s="27"/>
      <c r="S373" s="27"/>
      <c r="T373" s="27"/>
      <c r="U373" s="27"/>
      <c r="V373" s="27"/>
      <c r="W373" s="27"/>
      <c r="X373" s="27"/>
      <c r="Y373" s="27"/>
      <c r="Z373" s="27"/>
    </row>
    <row r="374" spans="1:26" x14ac:dyDescent="0.25">
      <c r="A374" s="27"/>
      <c r="B374" s="87"/>
      <c r="C374" s="27"/>
      <c r="D374" s="171"/>
      <c r="E374" s="123"/>
      <c r="F374" s="27"/>
      <c r="G374" s="27"/>
      <c r="H374" s="27"/>
      <c r="I374" s="27"/>
      <c r="J374" s="27"/>
      <c r="K374" s="27"/>
      <c r="L374" s="27"/>
      <c r="M374" s="27"/>
      <c r="N374" s="27"/>
      <c r="O374" s="27"/>
      <c r="P374" s="27"/>
      <c r="Q374" s="27"/>
      <c r="R374" s="27"/>
      <c r="S374" s="27"/>
      <c r="T374" s="27"/>
      <c r="U374" s="27"/>
      <c r="V374" s="27"/>
      <c r="W374" s="27"/>
      <c r="X374" s="27"/>
      <c r="Y374" s="27"/>
      <c r="Z374" s="27"/>
    </row>
    <row r="375" spans="1:26" x14ac:dyDescent="0.25">
      <c r="A375" s="27"/>
      <c r="B375" s="87"/>
      <c r="C375" s="27"/>
      <c r="D375" s="171"/>
      <c r="E375" s="123"/>
      <c r="F375" s="27"/>
      <c r="G375" s="27"/>
      <c r="H375" s="27"/>
      <c r="I375" s="27"/>
      <c r="J375" s="27"/>
      <c r="K375" s="27"/>
      <c r="L375" s="27"/>
      <c r="M375" s="27"/>
      <c r="N375" s="27"/>
      <c r="O375" s="27"/>
      <c r="P375" s="27"/>
      <c r="Q375" s="27"/>
      <c r="R375" s="27"/>
      <c r="S375" s="27"/>
      <c r="T375" s="27"/>
      <c r="U375" s="27"/>
      <c r="V375" s="27"/>
      <c r="W375" s="27"/>
      <c r="X375" s="27"/>
      <c r="Y375" s="27"/>
      <c r="Z375" s="27"/>
    </row>
    <row r="376" spans="1:26" x14ac:dyDescent="0.25">
      <c r="A376" s="27"/>
      <c r="B376" s="87"/>
      <c r="C376" s="27"/>
      <c r="D376" s="171"/>
      <c r="E376" s="123"/>
      <c r="F376" s="27"/>
      <c r="G376" s="27"/>
      <c r="H376" s="27"/>
      <c r="I376" s="27"/>
      <c r="J376" s="27"/>
      <c r="K376" s="27"/>
      <c r="L376" s="27"/>
      <c r="M376" s="27"/>
      <c r="N376" s="27"/>
      <c r="O376" s="27"/>
      <c r="P376" s="27"/>
      <c r="Q376" s="27"/>
      <c r="R376" s="27"/>
      <c r="S376" s="27"/>
      <c r="T376" s="27"/>
      <c r="U376" s="27"/>
      <c r="V376" s="27"/>
      <c r="W376" s="27"/>
      <c r="X376" s="27"/>
      <c r="Y376" s="27"/>
      <c r="Z376" s="27"/>
    </row>
    <row r="377" spans="1:26" x14ac:dyDescent="0.25">
      <c r="A377" s="27"/>
      <c r="B377" s="87"/>
      <c r="C377" s="27"/>
      <c r="D377" s="171"/>
      <c r="E377" s="123"/>
      <c r="F377" s="27"/>
      <c r="G377" s="27"/>
      <c r="H377" s="27"/>
      <c r="I377" s="27"/>
      <c r="J377" s="27"/>
      <c r="K377" s="27"/>
      <c r="L377" s="27"/>
      <c r="M377" s="27"/>
      <c r="N377" s="27"/>
      <c r="O377" s="27"/>
      <c r="P377" s="27"/>
      <c r="Q377" s="27"/>
      <c r="R377" s="27"/>
      <c r="S377" s="27"/>
      <c r="T377" s="27"/>
      <c r="U377" s="27"/>
      <c r="V377" s="27"/>
      <c r="W377" s="27"/>
      <c r="X377" s="27"/>
      <c r="Y377" s="27"/>
      <c r="Z377" s="27"/>
    </row>
    <row r="378" spans="1:26" x14ac:dyDescent="0.25">
      <c r="A378" s="27"/>
      <c r="B378" s="87"/>
      <c r="C378" s="27"/>
      <c r="D378" s="171"/>
      <c r="E378" s="123"/>
      <c r="F378" s="27"/>
      <c r="G378" s="27"/>
      <c r="H378" s="27"/>
      <c r="I378" s="27"/>
      <c r="J378" s="27"/>
      <c r="K378" s="27"/>
      <c r="L378" s="27"/>
      <c r="M378" s="27"/>
      <c r="N378" s="27"/>
      <c r="O378" s="27"/>
      <c r="P378" s="27"/>
      <c r="Q378" s="27"/>
      <c r="R378" s="27"/>
      <c r="S378" s="27"/>
      <c r="T378" s="27"/>
      <c r="U378" s="27"/>
      <c r="V378" s="27"/>
      <c r="W378" s="27"/>
      <c r="X378" s="27"/>
      <c r="Y378" s="27"/>
      <c r="Z378" s="27"/>
    </row>
    <row r="379" spans="1:26" x14ac:dyDescent="0.25">
      <c r="A379" s="27"/>
      <c r="B379" s="87"/>
      <c r="C379" s="27"/>
      <c r="D379" s="171"/>
      <c r="E379" s="123"/>
      <c r="F379" s="27"/>
      <c r="G379" s="27"/>
      <c r="H379" s="27"/>
      <c r="I379" s="27"/>
      <c r="J379" s="27"/>
      <c r="K379" s="27"/>
      <c r="L379" s="27"/>
      <c r="M379" s="27"/>
      <c r="N379" s="27"/>
      <c r="O379" s="27"/>
      <c r="P379" s="27"/>
      <c r="Q379" s="27"/>
      <c r="R379" s="27"/>
      <c r="S379" s="27"/>
      <c r="T379" s="27"/>
      <c r="U379" s="27"/>
      <c r="V379" s="27"/>
      <c r="W379" s="27"/>
      <c r="X379" s="27"/>
      <c r="Y379" s="27"/>
      <c r="Z379" s="27"/>
    </row>
    <row r="380" spans="1:26" x14ac:dyDescent="0.25">
      <c r="A380" s="27"/>
      <c r="B380" s="87"/>
      <c r="C380" s="27"/>
      <c r="D380" s="171"/>
      <c r="E380" s="123"/>
      <c r="F380" s="27"/>
      <c r="G380" s="27"/>
      <c r="H380" s="27"/>
      <c r="I380" s="27"/>
      <c r="J380" s="27"/>
      <c r="K380" s="27"/>
      <c r="L380" s="27"/>
      <c r="M380" s="27"/>
      <c r="N380" s="27"/>
      <c r="O380" s="27"/>
      <c r="P380" s="27"/>
      <c r="Q380" s="27"/>
      <c r="R380" s="27"/>
      <c r="S380" s="27"/>
      <c r="T380" s="27"/>
      <c r="U380" s="27"/>
      <c r="V380" s="27"/>
      <c r="W380" s="27"/>
      <c r="X380" s="27"/>
      <c r="Y380" s="27"/>
      <c r="Z380" s="27"/>
    </row>
    <row r="381" spans="1:26" x14ac:dyDescent="0.25">
      <c r="A381" s="27"/>
      <c r="B381" s="87"/>
      <c r="C381" s="27"/>
      <c r="D381" s="171"/>
      <c r="E381" s="123"/>
      <c r="F381" s="27"/>
      <c r="G381" s="27"/>
      <c r="H381" s="27"/>
      <c r="I381" s="27"/>
      <c r="J381" s="27"/>
      <c r="K381" s="27"/>
      <c r="L381" s="27"/>
      <c r="M381" s="27"/>
      <c r="N381" s="27"/>
      <c r="O381" s="27"/>
      <c r="P381" s="27"/>
      <c r="Q381" s="27"/>
      <c r="R381" s="27"/>
      <c r="S381" s="27"/>
      <c r="T381" s="27"/>
      <c r="U381" s="27"/>
      <c r="V381" s="27"/>
      <c r="W381" s="27"/>
      <c r="X381" s="27"/>
      <c r="Y381" s="27"/>
      <c r="Z381" s="27"/>
    </row>
    <row r="382" spans="1:26" x14ac:dyDescent="0.25">
      <c r="A382" s="27"/>
      <c r="B382" s="87"/>
      <c r="C382" s="27"/>
      <c r="D382" s="171"/>
      <c r="E382" s="123"/>
      <c r="F382" s="27"/>
      <c r="G382" s="27"/>
      <c r="H382" s="27"/>
      <c r="I382" s="27"/>
      <c r="J382" s="27"/>
      <c r="K382" s="27"/>
      <c r="L382" s="27"/>
      <c r="M382" s="27"/>
      <c r="N382" s="27"/>
      <c r="O382" s="27"/>
      <c r="P382" s="27"/>
      <c r="Q382" s="27"/>
      <c r="R382" s="27"/>
      <c r="S382" s="27"/>
      <c r="T382" s="27"/>
      <c r="U382" s="27"/>
      <c r="V382" s="27"/>
      <c r="W382" s="27"/>
      <c r="X382" s="27"/>
      <c r="Y382" s="27"/>
      <c r="Z382" s="27"/>
    </row>
    <row r="383" spans="1:26" x14ac:dyDescent="0.25">
      <c r="A383" s="27"/>
      <c r="B383" s="87"/>
      <c r="C383" s="27"/>
      <c r="D383" s="171"/>
      <c r="E383" s="123"/>
      <c r="F383" s="27"/>
      <c r="G383" s="27"/>
      <c r="H383" s="27"/>
      <c r="I383" s="27"/>
      <c r="J383" s="27"/>
      <c r="K383" s="27"/>
      <c r="L383" s="27"/>
      <c r="M383" s="27"/>
      <c r="N383" s="27"/>
      <c r="O383" s="27"/>
      <c r="P383" s="27"/>
      <c r="Q383" s="27"/>
      <c r="R383" s="27"/>
      <c r="S383" s="27"/>
      <c r="T383" s="27"/>
      <c r="U383" s="27"/>
      <c r="V383" s="27"/>
      <c r="W383" s="27"/>
      <c r="X383" s="27"/>
      <c r="Y383" s="27"/>
      <c r="Z383" s="27"/>
    </row>
    <row r="384" spans="1:26" x14ac:dyDescent="0.25">
      <c r="A384" s="27"/>
      <c r="B384" s="87"/>
      <c r="C384" s="27"/>
      <c r="D384" s="171"/>
      <c r="E384" s="123"/>
      <c r="F384" s="27"/>
      <c r="G384" s="27"/>
      <c r="H384" s="27"/>
      <c r="I384" s="27"/>
      <c r="J384" s="27"/>
      <c r="K384" s="27"/>
      <c r="L384" s="27"/>
      <c r="M384" s="27"/>
      <c r="N384" s="27"/>
      <c r="O384" s="27"/>
      <c r="P384" s="27"/>
      <c r="Q384" s="27"/>
      <c r="R384" s="27"/>
      <c r="S384" s="27"/>
      <c r="T384" s="27"/>
      <c r="U384" s="27"/>
      <c r="V384" s="27"/>
      <c r="W384" s="27"/>
      <c r="X384" s="27"/>
      <c r="Y384" s="27"/>
      <c r="Z384" s="27"/>
    </row>
    <row r="385" spans="1:26" x14ac:dyDescent="0.25">
      <c r="A385" s="27"/>
      <c r="B385" s="87"/>
      <c r="C385" s="27"/>
      <c r="D385" s="171"/>
      <c r="E385" s="123"/>
      <c r="F385" s="27"/>
      <c r="G385" s="27"/>
      <c r="H385" s="27"/>
      <c r="I385" s="27"/>
      <c r="J385" s="27"/>
      <c r="K385" s="27"/>
      <c r="L385" s="27"/>
      <c r="M385" s="27"/>
      <c r="N385" s="27"/>
      <c r="O385" s="27"/>
      <c r="P385" s="27"/>
      <c r="Q385" s="27"/>
      <c r="R385" s="27"/>
      <c r="S385" s="27"/>
      <c r="T385" s="27"/>
      <c r="U385" s="27"/>
      <c r="V385" s="27"/>
      <c r="W385" s="27"/>
      <c r="X385" s="27"/>
      <c r="Y385" s="27"/>
      <c r="Z385" s="27"/>
    </row>
    <row r="386" spans="1:26" x14ac:dyDescent="0.25">
      <c r="A386" s="27"/>
      <c r="B386" s="87"/>
      <c r="C386" s="27"/>
      <c r="D386" s="171"/>
      <c r="E386" s="123"/>
      <c r="F386" s="27"/>
      <c r="G386" s="27"/>
      <c r="H386" s="27"/>
      <c r="I386" s="27"/>
      <c r="J386" s="27"/>
      <c r="K386" s="27"/>
      <c r="L386" s="27"/>
      <c r="M386" s="27"/>
      <c r="N386" s="27"/>
      <c r="O386" s="27"/>
      <c r="P386" s="27"/>
      <c r="Q386" s="27"/>
      <c r="R386" s="27"/>
      <c r="S386" s="27"/>
      <c r="T386" s="27"/>
      <c r="U386" s="27"/>
      <c r="V386" s="27"/>
      <c r="W386" s="27"/>
      <c r="X386" s="27"/>
      <c r="Y386" s="27"/>
      <c r="Z386" s="27"/>
    </row>
    <row r="387" spans="1:26" x14ac:dyDescent="0.25">
      <c r="A387" s="27"/>
      <c r="B387" s="87"/>
      <c r="C387" s="27"/>
      <c r="D387" s="171"/>
      <c r="E387" s="123"/>
      <c r="F387" s="27"/>
      <c r="G387" s="27"/>
      <c r="H387" s="27"/>
      <c r="I387" s="27"/>
      <c r="J387" s="27"/>
      <c r="K387" s="27"/>
      <c r="L387" s="27"/>
      <c r="M387" s="27"/>
      <c r="N387" s="27"/>
      <c r="O387" s="27"/>
      <c r="P387" s="27"/>
      <c r="Q387" s="27"/>
      <c r="R387" s="27"/>
      <c r="S387" s="27"/>
      <c r="T387" s="27"/>
      <c r="U387" s="27"/>
      <c r="V387" s="27"/>
      <c r="W387" s="27"/>
      <c r="X387" s="27"/>
      <c r="Y387" s="27"/>
      <c r="Z387" s="27"/>
    </row>
    <row r="388" spans="1:26" x14ac:dyDescent="0.25">
      <c r="A388" s="27"/>
      <c r="B388" s="87"/>
      <c r="C388" s="27"/>
      <c r="D388" s="171"/>
      <c r="E388" s="123"/>
      <c r="F388" s="27"/>
      <c r="G388" s="27"/>
      <c r="H388" s="27"/>
      <c r="I388" s="27"/>
      <c r="J388" s="27"/>
      <c r="K388" s="27"/>
      <c r="L388" s="27"/>
      <c r="M388" s="27"/>
      <c r="N388" s="27"/>
      <c r="O388" s="27"/>
      <c r="P388" s="27"/>
      <c r="Q388" s="27"/>
      <c r="R388" s="27"/>
      <c r="S388" s="27"/>
      <c r="T388" s="27"/>
      <c r="U388" s="27"/>
      <c r="V388" s="27"/>
      <c r="W388" s="27"/>
      <c r="X388" s="27"/>
      <c r="Y388" s="27"/>
      <c r="Z388" s="27"/>
    </row>
    <row r="389" spans="1:26" x14ac:dyDescent="0.25">
      <c r="A389" s="27"/>
      <c r="B389" s="87"/>
      <c r="C389" s="27"/>
      <c r="D389" s="171"/>
      <c r="E389" s="123"/>
      <c r="F389" s="27"/>
      <c r="G389" s="27"/>
      <c r="H389" s="27"/>
      <c r="I389" s="27"/>
      <c r="J389" s="27"/>
      <c r="K389" s="27"/>
      <c r="L389" s="27"/>
      <c r="M389" s="27"/>
      <c r="N389" s="27"/>
      <c r="O389" s="27"/>
      <c r="P389" s="27"/>
      <c r="Q389" s="27"/>
      <c r="R389" s="27"/>
      <c r="S389" s="27"/>
      <c r="T389" s="27"/>
      <c r="U389" s="27"/>
      <c r="V389" s="27"/>
      <c r="W389" s="27"/>
      <c r="X389" s="27"/>
      <c r="Y389" s="27"/>
      <c r="Z389" s="27"/>
    </row>
    <row r="390" spans="1:26" x14ac:dyDescent="0.25">
      <c r="A390" s="27"/>
      <c r="B390" s="87"/>
      <c r="C390" s="27"/>
      <c r="D390" s="171"/>
      <c r="E390" s="123"/>
      <c r="F390" s="27"/>
      <c r="G390" s="27"/>
      <c r="H390" s="27"/>
      <c r="I390" s="27"/>
      <c r="J390" s="27"/>
      <c r="K390" s="27"/>
      <c r="L390" s="27"/>
      <c r="M390" s="27"/>
      <c r="N390" s="27"/>
      <c r="O390" s="27"/>
      <c r="P390" s="27"/>
      <c r="Q390" s="27"/>
      <c r="R390" s="27"/>
      <c r="S390" s="27"/>
      <c r="T390" s="27"/>
      <c r="U390" s="27"/>
      <c r="V390" s="27"/>
      <c r="W390" s="27"/>
      <c r="X390" s="27"/>
      <c r="Y390" s="27"/>
      <c r="Z390" s="27"/>
    </row>
    <row r="391" spans="1:26" x14ac:dyDescent="0.25">
      <c r="A391" s="27"/>
      <c r="B391" s="87"/>
      <c r="C391" s="27"/>
      <c r="D391" s="171"/>
      <c r="E391" s="123"/>
      <c r="F391" s="27"/>
      <c r="G391" s="27"/>
      <c r="H391" s="27"/>
      <c r="I391" s="27"/>
      <c r="J391" s="27"/>
      <c r="K391" s="27"/>
      <c r="L391" s="27"/>
      <c r="M391" s="27"/>
      <c r="N391" s="27"/>
      <c r="O391" s="27"/>
      <c r="P391" s="27"/>
      <c r="Q391" s="27"/>
      <c r="R391" s="27"/>
      <c r="S391" s="27"/>
      <c r="T391" s="27"/>
      <c r="U391" s="27"/>
      <c r="V391" s="27"/>
      <c r="W391" s="27"/>
      <c r="X391" s="27"/>
      <c r="Y391" s="27"/>
      <c r="Z391" s="27"/>
    </row>
    <row r="392" spans="1:26" x14ac:dyDescent="0.25">
      <c r="A392" s="27"/>
      <c r="B392" s="87"/>
      <c r="C392" s="27"/>
      <c r="D392" s="171"/>
      <c r="E392" s="123"/>
      <c r="F392" s="27"/>
      <c r="G392" s="27"/>
      <c r="H392" s="27"/>
      <c r="I392" s="27"/>
      <c r="J392" s="27"/>
      <c r="K392" s="27"/>
      <c r="L392" s="27"/>
      <c r="M392" s="27"/>
      <c r="N392" s="27"/>
      <c r="O392" s="27"/>
      <c r="P392" s="27"/>
      <c r="Q392" s="27"/>
      <c r="R392" s="27"/>
      <c r="S392" s="27"/>
      <c r="T392" s="27"/>
      <c r="U392" s="27"/>
      <c r="V392" s="27"/>
      <c r="W392" s="27"/>
      <c r="X392" s="27"/>
      <c r="Y392" s="27"/>
      <c r="Z392" s="27"/>
    </row>
    <row r="393" spans="1:26" x14ac:dyDescent="0.25">
      <c r="A393" s="27"/>
      <c r="B393" s="87"/>
      <c r="C393" s="27"/>
      <c r="D393" s="171"/>
      <c r="E393" s="123"/>
      <c r="F393" s="27"/>
      <c r="G393" s="27"/>
      <c r="H393" s="27"/>
      <c r="I393" s="27"/>
      <c r="J393" s="27"/>
      <c r="K393" s="27"/>
      <c r="L393" s="27"/>
      <c r="M393" s="27"/>
      <c r="N393" s="27"/>
      <c r="O393" s="27"/>
      <c r="P393" s="27"/>
      <c r="Q393" s="27"/>
      <c r="R393" s="27"/>
      <c r="S393" s="27"/>
      <c r="T393" s="27"/>
      <c r="U393" s="27"/>
      <c r="V393" s="27"/>
      <c r="W393" s="27"/>
      <c r="X393" s="27"/>
      <c r="Y393" s="27"/>
      <c r="Z393" s="27"/>
    </row>
    <row r="394" spans="1:26" x14ac:dyDescent="0.25">
      <c r="A394" s="27"/>
      <c r="B394" s="87"/>
      <c r="C394" s="27"/>
      <c r="D394" s="171"/>
      <c r="E394" s="123"/>
      <c r="F394" s="27"/>
      <c r="G394" s="27"/>
      <c r="H394" s="27"/>
      <c r="I394" s="27"/>
      <c r="J394" s="27"/>
      <c r="K394" s="27"/>
      <c r="L394" s="27"/>
      <c r="M394" s="27"/>
      <c r="N394" s="27"/>
      <c r="O394" s="27"/>
      <c r="P394" s="27"/>
      <c r="Q394" s="27"/>
      <c r="R394" s="27"/>
      <c r="S394" s="27"/>
      <c r="T394" s="27"/>
      <c r="U394" s="27"/>
      <c r="V394" s="27"/>
      <c r="W394" s="27"/>
      <c r="X394" s="27"/>
      <c r="Y394" s="27"/>
      <c r="Z394" s="27"/>
    </row>
    <row r="395" spans="1:26" x14ac:dyDescent="0.25">
      <c r="A395" s="27"/>
      <c r="B395" s="87"/>
      <c r="C395" s="27"/>
      <c r="D395" s="171"/>
      <c r="E395" s="123"/>
      <c r="F395" s="27"/>
      <c r="G395" s="27"/>
      <c r="H395" s="27"/>
      <c r="I395" s="27"/>
      <c r="J395" s="27"/>
      <c r="K395" s="27"/>
      <c r="L395" s="27"/>
      <c r="M395" s="27"/>
      <c r="N395" s="27"/>
      <c r="O395" s="27"/>
      <c r="P395" s="27"/>
      <c r="Q395" s="27"/>
      <c r="R395" s="27"/>
      <c r="S395" s="27"/>
      <c r="T395" s="27"/>
      <c r="U395" s="27"/>
      <c r="V395" s="27"/>
      <c r="W395" s="27"/>
      <c r="X395" s="27"/>
      <c r="Y395" s="27"/>
      <c r="Z395" s="27"/>
    </row>
    <row r="396" spans="1:26" x14ac:dyDescent="0.25">
      <c r="A396" s="27"/>
      <c r="B396" s="87"/>
      <c r="C396" s="27"/>
      <c r="D396" s="171"/>
      <c r="E396" s="123"/>
      <c r="F396" s="27"/>
      <c r="G396" s="27"/>
      <c r="H396" s="27"/>
      <c r="I396" s="27"/>
      <c r="J396" s="27"/>
      <c r="K396" s="27"/>
      <c r="L396" s="27"/>
      <c r="M396" s="27"/>
      <c r="N396" s="27"/>
      <c r="O396" s="27"/>
      <c r="P396" s="27"/>
      <c r="Q396" s="27"/>
      <c r="R396" s="27"/>
      <c r="S396" s="27"/>
      <c r="T396" s="27"/>
      <c r="U396" s="27"/>
      <c r="V396" s="27"/>
      <c r="W396" s="27"/>
      <c r="X396" s="27"/>
      <c r="Y396" s="27"/>
      <c r="Z396" s="27"/>
    </row>
    <row r="397" spans="1:26" x14ac:dyDescent="0.25">
      <c r="A397" s="27"/>
      <c r="B397" s="87"/>
      <c r="C397" s="27"/>
      <c r="D397" s="171"/>
      <c r="E397" s="123"/>
      <c r="F397" s="27"/>
      <c r="G397" s="27"/>
      <c r="H397" s="27"/>
      <c r="I397" s="27"/>
      <c r="J397" s="27"/>
      <c r="K397" s="27"/>
      <c r="L397" s="27"/>
      <c r="M397" s="27"/>
      <c r="N397" s="27"/>
      <c r="O397" s="27"/>
      <c r="P397" s="27"/>
      <c r="Q397" s="27"/>
      <c r="R397" s="27"/>
      <c r="S397" s="27"/>
      <c r="T397" s="27"/>
      <c r="U397" s="27"/>
      <c r="V397" s="27"/>
      <c r="W397" s="27"/>
      <c r="X397" s="27"/>
      <c r="Y397" s="27"/>
      <c r="Z397" s="27"/>
    </row>
    <row r="398" spans="1:26" x14ac:dyDescent="0.25">
      <c r="A398" s="27"/>
      <c r="B398" s="87"/>
      <c r="C398" s="27"/>
      <c r="D398" s="171"/>
      <c r="E398" s="123"/>
      <c r="F398" s="27"/>
      <c r="G398" s="27"/>
      <c r="H398" s="27"/>
      <c r="I398" s="27"/>
      <c r="J398" s="27"/>
      <c r="K398" s="27"/>
      <c r="L398" s="27"/>
      <c r="M398" s="27"/>
      <c r="N398" s="27"/>
      <c r="O398" s="27"/>
      <c r="P398" s="27"/>
      <c r="Q398" s="27"/>
      <c r="R398" s="27"/>
      <c r="S398" s="27"/>
      <c r="T398" s="27"/>
      <c r="U398" s="27"/>
      <c r="V398" s="27"/>
      <c r="W398" s="27"/>
      <c r="X398" s="27"/>
      <c r="Y398" s="27"/>
      <c r="Z398" s="27"/>
    </row>
    <row r="399" spans="1:26" x14ac:dyDescent="0.25">
      <c r="A399" s="27"/>
      <c r="B399" s="87"/>
      <c r="C399" s="27"/>
      <c r="D399" s="171"/>
      <c r="E399" s="123"/>
      <c r="F399" s="27"/>
      <c r="G399" s="27"/>
      <c r="H399" s="27"/>
      <c r="I399" s="27"/>
      <c r="J399" s="27"/>
      <c r="K399" s="27"/>
      <c r="L399" s="27"/>
      <c r="M399" s="27"/>
      <c r="N399" s="27"/>
      <c r="O399" s="27"/>
      <c r="P399" s="27"/>
      <c r="Q399" s="27"/>
      <c r="R399" s="27"/>
      <c r="S399" s="27"/>
      <c r="T399" s="27"/>
      <c r="U399" s="27"/>
      <c r="V399" s="27"/>
      <c r="W399" s="27"/>
      <c r="X399" s="27"/>
      <c r="Y399" s="27"/>
      <c r="Z399" s="27"/>
    </row>
    <row r="400" spans="1:26" x14ac:dyDescent="0.25">
      <c r="A400" s="27"/>
      <c r="B400" s="87"/>
      <c r="C400" s="27"/>
      <c r="D400" s="171"/>
      <c r="E400" s="123"/>
      <c r="F400" s="27"/>
      <c r="G400" s="27"/>
      <c r="H400" s="27"/>
      <c r="I400" s="27"/>
      <c r="J400" s="27"/>
      <c r="K400" s="27"/>
      <c r="L400" s="27"/>
      <c r="M400" s="27"/>
      <c r="N400" s="27"/>
      <c r="O400" s="27"/>
      <c r="P400" s="27"/>
      <c r="Q400" s="27"/>
      <c r="R400" s="27"/>
      <c r="S400" s="27"/>
      <c r="T400" s="27"/>
      <c r="U400" s="27"/>
      <c r="V400" s="27"/>
      <c r="W400" s="27"/>
      <c r="X400" s="27"/>
      <c r="Y400" s="27"/>
      <c r="Z400" s="27"/>
    </row>
    <row r="401" spans="1:26" x14ac:dyDescent="0.25">
      <c r="A401" s="27"/>
      <c r="B401" s="87"/>
      <c r="C401" s="27"/>
      <c r="D401" s="171"/>
      <c r="E401" s="123"/>
      <c r="F401" s="27"/>
      <c r="G401" s="27"/>
      <c r="H401" s="27"/>
      <c r="I401" s="27"/>
      <c r="J401" s="27"/>
      <c r="K401" s="27"/>
      <c r="L401" s="27"/>
      <c r="M401" s="27"/>
      <c r="N401" s="27"/>
      <c r="O401" s="27"/>
      <c r="P401" s="27"/>
      <c r="Q401" s="27"/>
      <c r="R401" s="27"/>
      <c r="S401" s="27"/>
      <c r="T401" s="27"/>
      <c r="U401" s="27"/>
      <c r="V401" s="27"/>
      <c r="W401" s="27"/>
      <c r="X401" s="27"/>
      <c r="Y401" s="27"/>
      <c r="Z401" s="27"/>
    </row>
    <row r="402" spans="1:26" x14ac:dyDescent="0.25">
      <c r="A402" s="27"/>
      <c r="B402" s="87"/>
      <c r="C402" s="27"/>
      <c r="D402" s="171"/>
      <c r="E402" s="123"/>
      <c r="F402" s="27"/>
      <c r="G402" s="27"/>
      <c r="H402" s="27"/>
      <c r="I402" s="27"/>
      <c r="J402" s="27"/>
      <c r="K402" s="27"/>
      <c r="L402" s="27"/>
      <c r="M402" s="27"/>
      <c r="N402" s="27"/>
      <c r="O402" s="27"/>
      <c r="P402" s="27"/>
      <c r="Q402" s="27"/>
      <c r="R402" s="27"/>
      <c r="S402" s="27"/>
      <c r="T402" s="27"/>
      <c r="U402" s="27"/>
      <c r="V402" s="27"/>
      <c r="W402" s="27"/>
      <c r="X402" s="27"/>
      <c r="Y402" s="27"/>
      <c r="Z402" s="27"/>
    </row>
    <row r="403" spans="1:26" x14ac:dyDescent="0.25">
      <c r="A403" s="27"/>
      <c r="B403" s="87"/>
      <c r="C403" s="27"/>
      <c r="D403" s="171"/>
      <c r="E403" s="123"/>
      <c r="F403" s="27"/>
      <c r="G403" s="27"/>
      <c r="H403" s="27"/>
      <c r="I403" s="27"/>
      <c r="J403" s="27"/>
      <c r="K403" s="27"/>
      <c r="L403" s="27"/>
      <c r="M403" s="27"/>
      <c r="N403" s="27"/>
      <c r="O403" s="27"/>
      <c r="P403" s="27"/>
      <c r="Q403" s="27"/>
      <c r="R403" s="27"/>
      <c r="S403" s="27"/>
      <c r="T403" s="27"/>
      <c r="U403" s="27"/>
      <c r="V403" s="27"/>
      <c r="W403" s="27"/>
      <c r="X403" s="27"/>
      <c r="Y403" s="27"/>
      <c r="Z403" s="27"/>
    </row>
    <row r="404" spans="1:26" x14ac:dyDescent="0.25">
      <c r="A404" s="27"/>
      <c r="B404" s="87"/>
      <c r="C404" s="27"/>
      <c r="D404" s="171"/>
      <c r="E404" s="123"/>
      <c r="F404" s="27"/>
      <c r="G404" s="27"/>
      <c r="H404" s="27"/>
      <c r="I404" s="27"/>
      <c r="J404" s="27"/>
      <c r="K404" s="27"/>
      <c r="L404" s="27"/>
      <c r="M404" s="27"/>
      <c r="N404" s="27"/>
      <c r="O404" s="27"/>
      <c r="P404" s="27"/>
      <c r="Q404" s="27"/>
      <c r="R404" s="27"/>
      <c r="S404" s="27"/>
      <c r="T404" s="27"/>
      <c r="U404" s="27"/>
      <c r="V404" s="27"/>
      <c r="W404" s="27"/>
      <c r="X404" s="27"/>
      <c r="Y404" s="27"/>
      <c r="Z404" s="27"/>
    </row>
    <row r="405" spans="1:26" x14ac:dyDescent="0.25">
      <c r="A405" s="27"/>
      <c r="B405" s="87"/>
      <c r="C405" s="27"/>
      <c r="D405" s="171"/>
      <c r="E405" s="123"/>
      <c r="F405" s="27"/>
      <c r="G405" s="27"/>
      <c r="H405" s="27"/>
      <c r="I405" s="27"/>
      <c r="J405" s="27"/>
      <c r="K405" s="27"/>
      <c r="L405" s="27"/>
      <c r="M405" s="27"/>
      <c r="N405" s="27"/>
      <c r="O405" s="27"/>
      <c r="P405" s="27"/>
      <c r="Q405" s="27"/>
      <c r="R405" s="27"/>
      <c r="S405" s="27"/>
      <c r="T405" s="27"/>
      <c r="U405" s="27"/>
      <c r="V405" s="27"/>
      <c r="W405" s="27"/>
      <c r="X405" s="27"/>
      <c r="Y405" s="27"/>
      <c r="Z405" s="27"/>
    </row>
    <row r="406" spans="1:26" x14ac:dyDescent="0.25">
      <c r="A406" s="27"/>
      <c r="B406" s="87"/>
      <c r="C406" s="27"/>
      <c r="D406" s="171"/>
      <c r="E406" s="123"/>
      <c r="F406" s="27"/>
      <c r="G406" s="27"/>
      <c r="H406" s="27"/>
      <c r="I406" s="27"/>
      <c r="J406" s="27"/>
      <c r="K406" s="27"/>
      <c r="L406" s="27"/>
      <c r="M406" s="27"/>
      <c r="N406" s="27"/>
      <c r="O406" s="27"/>
      <c r="P406" s="27"/>
      <c r="Q406" s="27"/>
      <c r="R406" s="27"/>
      <c r="S406" s="27"/>
      <c r="T406" s="27"/>
      <c r="U406" s="27"/>
      <c r="V406" s="27"/>
      <c r="W406" s="27"/>
      <c r="X406" s="27"/>
      <c r="Y406" s="27"/>
      <c r="Z406" s="27"/>
    </row>
    <row r="407" spans="1:26" x14ac:dyDescent="0.25">
      <c r="A407" s="27"/>
      <c r="B407" s="87"/>
      <c r="C407" s="27"/>
      <c r="D407" s="171"/>
      <c r="E407" s="123"/>
      <c r="F407" s="27"/>
      <c r="G407" s="27"/>
      <c r="H407" s="27"/>
      <c r="I407" s="27"/>
      <c r="J407" s="27"/>
      <c r="K407" s="27"/>
      <c r="L407" s="27"/>
      <c r="M407" s="27"/>
      <c r="N407" s="27"/>
      <c r="O407" s="27"/>
      <c r="P407" s="27"/>
      <c r="Q407" s="27"/>
      <c r="R407" s="27"/>
      <c r="S407" s="27"/>
      <c r="T407" s="27"/>
      <c r="U407" s="27"/>
      <c r="V407" s="27"/>
      <c r="W407" s="27"/>
      <c r="X407" s="27"/>
      <c r="Y407" s="27"/>
      <c r="Z407" s="27"/>
    </row>
    <row r="408" spans="1:26" x14ac:dyDescent="0.25">
      <c r="A408" s="27"/>
      <c r="B408" s="87"/>
      <c r="C408" s="27"/>
      <c r="D408" s="171"/>
      <c r="E408" s="123"/>
      <c r="F408" s="27"/>
      <c r="G408" s="27"/>
      <c r="H408" s="27"/>
      <c r="I408" s="27"/>
      <c r="J408" s="27"/>
      <c r="K408" s="27"/>
      <c r="L408" s="27"/>
      <c r="M408" s="27"/>
      <c r="N408" s="27"/>
      <c r="O408" s="27"/>
      <c r="P408" s="27"/>
      <c r="Q408" s="27"/>
      <c r="R408" s="27"/>
      <c r="S408" s="27"/>
      <c r="T408" s="27"/>
      <c r="U408" s="27"/>
      <c r="V408" s="27"/>
      <c r="W408" s="27"/>
      <c r="X408" s="27"/>
      <c r="Y408" s="27"/>
      <c r="Z408" s="27"/>
    </row>
    <row r="409" spans="1:26" x14ac:dyDescent="0.25">
      <c r="A409" s="27"/>
      <c r="B409" s="87"/>
      <c r="C409" s="27"/>
      <c r="D409" s="171"/>
      <c r="E409" s="123"/>
      <c r="F409" s="27"/>
      <c r="G409" s="27"/>
      <c r="H409" s="27"/>
      <c r="I409" s="27"/>
      <c r="J409" s="27"/>
      <c r="K409" s="27"/>
      <c r="L409" s="27"/>
      <c r="M409" s="27"/>
      <c r="N409" s="27"/>
      <c r="O409" s="27"/>
      <c r="P409" s="27"/>
      <c r="Q409" s="27"/>
      <c r="R409" s="27"/>
      <c r="S409" s="27"/>
      <c r="T409" s="27"/>
      <c r="U409" s="27"/>
      <c r="V409" s="27"/>
      <c r="W409" s="27"/>
      <c r="X409" s="27"/>
      <c r="Y409" s="27"/>
      <c r="Z409" s="27"/>
    </row>
    <row r="410" spans="1:26" x14ac:dyDescent="0.25">
      <c r="A410" s="27"/>
      <c r="B410" s="87"/>
      <c r="C410" s="27"/>
      <c r="D410" s="171"/>
      <c r="E410" s="123"/>
      <c r="F410" s="27"/>
      <c r="G410" s="27"/>
      <c r="H410" s="27"/>
      <c r="I410" s="27"/>
      <c r="J410" s="27"/>
      <c r="K410" s="27"/>
      <c r="L410" s="27"/>
      <c r="M410" s="27"/>
      <c r="N410" s="27"/>
      <c r="O410" s="27"/>
      <c r="P410" s="27"/>
      <c r="Q410" s="27"/>
      <c r="R410" s="27"/>
      <c r="S410" s="27"/>
      <c r="T410" s="27"/>
      <c r="U410" s="27"/>
      <c r="V410" s="27"/>
      <c r="W410" s="27"/>
      <c r="X410" s="27"/>
      <c r="Y410" s="27"/>
      <c r="Z410" s="27"/>
    </row>
    <row r="411" spans="1:26" x14ac:dyDescent="0.25">
      <c r="A411" s="27"/>
      <c r="B411" s="87"/>
      <c r="C411" s="27"/>
      <c r="D411" s="171"/>
      <c r="E411" s="123"/>
      <c r="F411" s="27"/>
      <c r="G411" s="27"/>
      <c r="H411" s="27"/>
      <c r="I411" s="27"/>
      <c r="J411" s="27"/>
      <c r="K411" s="27"/>
      <c r="L411" s="27"/>
      <c r="M411" s="27"/>
      <c r="N411" s="27"/>
      <c r="O411" s="27"/>
      <c r="P411" s="27"/>
      <c r="Q411" s="27"/>
      <c r="R411" s="27"/>
      <c r="S411" s="27"/>
      <c r="T411" s="27"/>
      <c r="U411" s="27"/>
      <c r="V411" s="27"/>
      <c r="W411" s="27"/>
      <c r="X411" s="27"/>
      <c r="Y411" s="27"/>
      <c r="Z411" s="27"/>
    </row>
    <row r="412" spans="1:26" x14ac:dyDescent="0.25">
      <c r="A412" s="27"/>
      <c r="B412" s="87"/>
      <c r="C412" s="27"/>
      <c r="D412" s="171"/>
      <c r="E412" s="123"/>
      <c r="F412" s="27"/>
      <c r="G412" s="27"/>
      <c r="H412" s="27"/>
      <c r="I412" s="27"/>
      <c r="J412" s="27"/>
      <c r="K412" s="27"/>
      <c r="L412" s="27"/>
      <c r="M412" s="27"/>
      <c r="N412" s="27"/>
      <c r="O412" s="27"/>
      <c r="P412" s="27"/>
      <c r="Q412" s="27"/>
      <c r="R412" s="27"/>
      <c r="S412" s="27"/>
      <c r="T412" s="27"/>
      <c r="U412" s="27"/>
      <c r="V412" s="27"/>
      <c r="W412" s="27"/>
      <c r="X412" s="27"/>
      <c r="Y412" s="27"/>
      <c r="Z412" s="27"/>
    </row>
    <row r="413" spans="1:26" x14ac:dyDescent="0.25">
      <c r="A413" s="27"/>
      <c r="B413" s="87"/>
      <c r="C413" s="27"/>
      <c r="D413" s="171"/>
      <c r="E413" s="123"/>
      <c r="F413" s="27"/>
      <c r="G413" s="27"/>
      <c r="H413" s="27"/>
      <c r="I413" s="27"/>
      <c r="J413" s="27"/>
      <c r="K413" s="27"/>
      <c r="L413" s="27"/>
      <c r="M413" s="27"/>
      <c r="N413" s="27"/>
      <c r="O413" s="27"/>
      <c r="P413" s="27"/>
      <c r="Q413" s="27"/>
      <c r="R413" s="27"/>
      <c r="S413" s="27"/>
      <c r="T413" s="27"/>
      <c r="U413" s="27"/>
      <c r="V413" s="27"/>
      <c r="W413" s="27"/>
      <c r="X413" s="27"/>
      <c r="Y413" s="27"/>
      <c r="Z413" s="27"/>
    </row>
    <row r="414" spans="1:26" x14ac:dyDescent="0.25">
      <c r="A414" s="27"/>
      <c r="B414" s="87"/>
      <c r="C414" s="27"/>
      <c r="D414" s="171"/>
      <c r="E414" s="123"/>
      <c r="F414" s="27"/>
      <c r="G414" s="27"/>
      <c r="H414" s="27"/>
      <c r="I414" s="27"/>
      <c r="J414" s="27"/>
      <c r="K414" s="27"/>
      <c r="L414" s="27"/>
      <c r="M414" s="27"/>
      <c r="N414" s="27"/>
      <c r="O414" s="27"/>
      <c r="P414" s="27"/>
      <c r="Q414" s="27"/>
      <c r="R414" s="27"/>
      <c r="S414" s="27"/>
      <c r="T414" s="27"/>
      <c r="U414" s="27"/>
      <c r="V414" s="27"/>
      <c r="W414" s="27"/>
      <c r="X414" s="27"/>
      <c r="Y414" s="27"/>
      <c r="Z414" s="27"/>
    </row>
    <row r="415" spans="1:26" x14ac:dyDescent="0.25">
      <c r="A415" s="27"/>
      <c r="B415" s="87"/>
      <c r="C415" s="27"/>
      <c r="D415" s="171"/>
      <c r="E415" s="123"/>
      <c r="F415" s="27"/>
      <c r="G415" s="27"/>
      <c r="H415" s="27"/>
      <c r="I415" s="27"/>
      <c r="J415" s="27"/>
      <c r="K415" s="27"/>
      <c r="L415" s="27"/>
      <c r="M415" s="27"/>
      <c r="N415" s="27"/>
      <c r="O415" s="27"/>
      <c r="P415" s="27"/>
      <c r="Q415" s="27"/>
      <c r="R415" s="27"/>
      <c r="S415" s="27"/>
      <c r="T415" s="27"/>
      <c r="U415" s="27"/>
      <c r="V415" s="27"/>
      <c r="W415" s="27"/>
      <c r="X415" s="27"/>
      <c r="Y415" s="27"/>
      <c r="Z415" s="27"/>
    </row>
    <row r="416" spans="1:26" x14ac:dyDescent="0.25">
      <c r="A416" s="27"/>
      <c r="B416" s="87"/>
      <c r="C416" s="27"/>
      <c r="D416" s="171"/>
      <c r="E416" s="123"/>
      <c r="F416" s="27"/>
      <c r="G416" s="27"/>
      <c r="H416" s="27"/>
      <c r="I416" s="27"/>
      <c r="J416" s="27"/>
      <c r="K416" s="27"/>
      <c r="L416" s="27"/>
      <c r="M416" s="27"/>
      <c r="N416" s="27"/>
      <c r="O416" s="27"/>
      <c r="P416" s="27"/>
      <c r="Q416" s="27"/>
      <c r="R416" s="27"/>
      <c r="S416" s="27"/>
      <c r="T416" s="27"/>
      <c r="U416" s="27"/>
      <c r="V416" s="27"/>
      <c r="W416" s="27"/>
      <c r="X416" s="27"/>
      <c r="Y416" s="27"/>
      <c r="Z416" s="27"/>
    </row>
    <row r="417" spans="1:26" x14ac:dyDescent="0.25">
      <c r="A417" s="27"/>
      <c r="B417" s="87"/>
      <c r="C417" s="27"/>
      <c r="D417" s="171"/>
      <c r="E417" s="123"/>
      <c r="F417" s="27"/>
      <c r="G417" s="27"/>
      <c r="H417" s="27"/>
      <c r="I417" s="27"/>
      <c r="J417" s="27"/>
      <c r="K417" s="27"/>
      <c r="L417" s="27"/>
      <c r="M417" s="27"/>
      <c r="N417" s="27"/>
      <c r="O417" s="27"/>
      <c r="P417" s="27"/>
      <c r="Q417" s="27"/>
      <c r="R417" s="27"/>
      <c r="S417" s="27"/>
      <c r="T417" s="27"/>
      <c r="U417" s="27"/>
      <c r="V417" s="27"/>
      <c r="W417" s="27"/>
      <c r="X417" s="27"/>
      <c r="Y417" s="27"/>
      <c r="Z417" s="27"/>
    </row>
    <row r="418" spans="1:26" x14ac:dyDescent="0.25">
      <c r="A418" s="27"/>
      <c r="B418" s="87"/>
      <c r="C418" s="27"/>
      <c r="D418" s="171"/>
      <c r="E418" s="123"/>
      <c r="F418" s="27"/>
      <c r="G418" s="27"/>
      <c r="H418" s="27"/>
      <c r="I418" s="27"/>
      <c r="J418" s="27"/>
      <c r="K418" s="27"/>
      <c r="L418" s="27"/>
      <c r="M418" s="27"/>
      <c r="N418" s="27"/>
      <c r="O418" s="27"/>
      <c r="P418" s="27"/>
      <c r="Q418" s="27"/>
      <c r="R418" s="27"/>
      <c r="S418" s="27"/>
      <c r="T418" s="27"/>
      <c r="U418" s="27"/>
      <c r="V418" s="27"/>
      <c r="W418" s="27"/>
      <c r="X418" s="27"/>
      <c r="Y418" s="27"/>
      <c r="Z418" s="27"/>
    </row>
    <row r="419" spans="1:26" x14ac:dyDescent="0.25">
      <c r="A419" s="27"/>
      <c r="B419" s="87"/>
      <c r="C419" s="27"/>
      <c r="D419" s="171"/>
      <c r="E419" s="123"/>
      <c r="F419" s="27"/>
      <c r="G419" s="27"/>
      <c r="H419" s="27"/>
      <c r="I419" s="27"/>
      <c r="J419" s="27"/>
      <c r="K419" s="27"/>
      <c r="L419" s="27"/>
      <c r="M419" s="27"/>
      <c r="N419" s="27"/>
      <c r="O419" s="27"/>
      <c r="P419" s="27"/>
      <c r="Q419" s="27"/>
      <c r="R419" s="27"/>
      <c r="S419" s="27"/>
      <c r="T419" s="27"/>
      <c r="U419" s="27"/>
      <c r="V419" s="27"/>
      <c r="W419" s="27"/>
      <c r="X419" s="27"/>
      <c r="Y419" s="27"/>
      <c r="Z419" s="27"/>
    </row>
    <row r="420" spans="1:26" x14ac:dyDescent="0.25">
      <c r="A420" s="27"/>
      <c r="B420" s="87"/>
      <c r="C420" s="27"/>
      <c r="D420" s="171"/>
      <c r="E420" s="123"/>
      <c r="F420" s="27"/>
      <c r="G420" s="27"/>
      <c r="H420" s="27"/>
      <c r="I420" s="27"/>
      <c r="J420" s="27"/>
      <c r="K420" s="27"/>
      <c r="L420" s="27"/>
      <c r="M420" s="27"/>
      <c r="N420" s="27"/>
      <c r="O420" s="27"/>
      <c r="P420" s="27"/>
      <c r="Q420" s="27"/>
      <c r="R420" s="27"/>
      <c r="S420" s="27"/>
      <c r="T420" s="27"/>
      <c r="U420" s="27"/>
      <c r="V420" s="27"/>
      <c r="W420" s="27"/>
      <c r="X420" s="27"/>
      <c r="Y420" s="27"/>
      <c r="Z420" s="27"/>
    </row>
    <row r="421" spans="1:26" x14ac:dyDescent="0.25">
      <c r="A421" s="27"/>
      <c r="B421" s="87"/>
      <c r="C421" s="27"/>
      <c r="D421" s="171"/>
      <c r="E421" s="123"/>
      <c r="F421" s="27"/>
      <c r="G421" s="27"/>
      <c r="H421" s="27"/>
      <c r="I421" s="27"/>
      <c r="J421" s="27"/>
      <c r="K421" s="27"/>
      <c r="L421" s="27"/>
      <c r="M421" s="27"/>
      <c r="N421" s="27"/>
      <c r="O421" s="27"/>
      <c r="P421" s="27"/>
      <c r="Q421" s="27"/>
      <c r="R421" s="27"/>
      <c r="S421" s="27"/>
      <c r="T421" s="27"/>
      <c r="U421" s="27"/>
      <c r="V421" s="27"/>
      <c r="W421" s="27"/>
      <c r="X421" s="27"/>
      <c r="Y421" s="27"/>
      <c r="Z421" s="27"/>
    </row>
    <row r="422" spans="1:26" x14ac:dyDescent="0.25">
      <c r="A422" s="27"/>
      <c r="B422" s="87"/>
      <c r="C422" s="27"/>
      <c r="D422" s="171"/>
      <c r="E422" s="123"/>
      <c r="F422" s="27"/>
      <c r="G422" s="27"/>
      <c r="H422" s="27"/>
      <c r="I422" s="27"/>
      <c r="J422" s="27"/>
      <c r="K422" s="27"/>
      <c r="L422" s="27"/>
      <c r="M422" s="27"/>
      <c r="N422" s="27"/>
      <c r="O422" s="27"/>
      <c r="P422" s="27"/>
      <c r="Q422" s="27"/>
      <c r="R422" s="27"/>
      <c r="S422" s="27"/>
      <c r="T422" s="27"/>
      <c r="U422" s="27"/>
      <c r="V422" s="27"/>
      <c r="W422" s="27"/>
      <c r="X422" s="27"/>
      <c r="Y422" s="27"/>
      <c r="Z422" s="27"/>
    </row>
    <row r="423" spans="1:26" x14ac:dyDescent="0.25">
      <c r="A423" s="27"/>
      <c r="B423" s="87"/>
      <c r="C423" s="27"/>
      <c r="D423" s="171"/>
      <c r="E423" s="123"/>
      <c r="F423" s="27"/>
      <c r="G423" s="27"/>
      <c r="H423" s="27"/>
      <c r="I423" s="27"/>
      <c r="J423" s="27"/>
      <c r="K423" s="27"/>
      <c r="L423" s="27"/>
      <c r="M423" s="27"/>
      <c r="N423" s="27"/>
      <c r="O423" s="27"/>
      <c r="P423" s="27"/>
      <c r="Q423" s="27"/>
      <c r="R423" s="27"/>
      <c r="S423" s="27"/>
      <c r="T423" s="27"/>
      <c r="U423" s="27"/>
      <c r="V423" s="27"/>
      <c r="W423" s="27"/>
      <c r="X423" s="27"/>
      <c r="Y423" s="27"/>
      <c r="Z423" s="27"/>
    </row>
    <row r="424" spans="1:26" x14ac:dyDescent="0.25">
      <c r="A424" s="27"/>
      <c r="B424" s="87"/>
      <c r="C424" s="27"/>
      <c r="D424" s="171"/>
      <c r="E424" s="123"/>
      <c r="F424" s="27"/>
      <c r="G424" s="27"/>
      <c r="H424" s="27"/>
      <c r="I424" s="27"/>
      <c r="J424" s="27"/>
      <c r="K424" s="27"/>
      <c r="L424" s="27"/>
      <c r="M424" s="27"/>
      <c r="N424" s="27"/>
      <c r="O424" s="27"/>
      <c r="P424" s="27"/>
      <c r="Q424" s="27"/>
      <c r="R424" s="27"/>
      <c r="S424" s="27"/>
      <c r="T424" s="27"/>
      <c r="U424" s="27"/>
      <c r="V424" s="27"/>
      <c r="W424" s="27"/>
      <c r="X424" s="27"/>
      <c r="Y424" s="27"/>
      <c r="Z424" s="27"/>
    </row>
  </sheetData>
  <mergeCells count="18">
    <mergeCell ref="A1:B1"/>
    <mergeCell ref="A2:B2"/>
    <mergeCell ref="A3:B3"/>
    <mergeCell ref="A4:B4"/>
    <mergeCell ref="A5:B5"/>
    <mergeCell ref="A6:B6"/>
    <mergeCell ref="A7:B7"/>
    <mergeCell ref="A166:B166"/>
    <mergeCell ref="A172:B172"/>
    <mergeCell ref="A193:B193"/>
    <mergeCell ref="A225:B225"/>
    <mergeCell ref="A8:B8"/>
    <mergeCell ref="A9:B9"/>
    <mergeCell ref="A21:B21"/>
    <mergeCell ref="A114:B114"/>
    <mergeCell ref="A128:B128"/>
    <mergeCell ref="A145:B145"/>
    <mergeCell ref="A160:B160"/>
  </mergeCells>
  <dataValidations disablePrompts="1" count="2">
    <dataValidation type="list" allowBlank="1" showErrorMessage="1" sqref="D10:D11 D14:D20 D22:D33 D35:D52 D54:D99 D101:D113 D116:D127 D129:D144 D146 D148:D159 D161:D165 D167:D171 D174:D192 D194:D204 D206:D224 D226:D227" xr:uid="{00000000-0002-0000-0A00-000000000000}">
      <formula1>$D$2:$D$7</formula1>
    </dataValidation>
    <dataValidation type="list" allowBlank="1" showErrorMessage="1" sqref="D12:D13 D34 D53 D115 D173" xr:uid="{00000000-0002-0000-0A00-000001000000}">
      <formula1>$D$2:$D$6</formula1>
    </dataValidation>
  </dataValidations>
  <pageMargins left="0.27" right="0.26" top="0.57999999999999996" bottom="0.45" header="0" footer="0"/>
  <pageSetup scale="95" orientation="landscape" r:id="rId1"/>
  <headerFooter>
    <oddFooter>&amp;LRFP 02_25_26&amp;CAppendix D&amp;R&amp;P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75"/>
  <sheetViews>
    <sheetView view="pageLayout" zoomScaleNormal="100" workbookViewId="0">
      <selection activeCell="E21" sqref="E21"/>
    </sheetView>
  </sheetViews>
  <sheetFormatPr defaultColWidth="12.5703125" defaultRowHeight="15" x14ac:dyDescent="0.25"/>
  <cols>
    <col min="1" max="1" width="3.42578125" customWidth="1"/>
    <col min="2" max="2" width="6.140625" customWidth="1"/>
    <col min="3" max="3" width="45.5703125" customWidth="1"/>
    <col min="4" max="4" width="9.140625" customWidth="1"/>
    <col min="5" max="5" width="70.85546875" customWidth="1"/>
    <col min="6" max="25" width="9.140625" customWidth="1"/>
  </cols>
  <sheetData>
    <row r="1" spans="1:26" x14ac:dyDescent="0.25">
      <c r="A1" s="237"/>
      <c r="B1" s="238"/>
      <c r="C1" s="89"/>
      <c r="D1" s="90" t="s">
        <v>4</v>
      </c>
      <c r="E1" s="9" t="s">
        <v>5</v>
      </c>
      <c r="F1" s="10"/>
      <c r="G1" s="10"/>
      <c r="H1" s="10"/>
      <c r="I1" s="10"/>
      <c r="J1" s="10"/>
      <c r="K1" s="10"/>
      <c r="L1" s="10"/>
      <c r="M1" s="10"/>
      <c r="N1" s="10"/>
      <c r="O1" s="10"/>
      <c r="P1" s="10"/>
      <c r="Q1" s="10"/>
      <c r="R1" s="10"/>
      <c r="S1" s="10"/>
      <c r="T1" s="10"/>
      <c r="U1" s="10"/>
      <c r="V1" s="10"/>
      <c r="W1" s="10"/>
      <c r="X1" s="10"/>
      <c r="Y1" s="10"/>
      <c r="Z1" s="10"/>
    </row>
    <row r="2" spans="1:26" x14ac:dyDescent="0.25">
      <c r="A2" s="230"/>
      <c r="B2" s="231"/>
      <c r="C2" s="91"/>
      <c r="D2" s="92" t="s">
        <v>6</v>
      </c>
      <c r="E2" s="15" t="s">
        <v>7</v>
      </c>
      <c r="F2" s="10"/>
      <c r="G2" s="10"/>
      <c r="H2" s="10"/>
      <c r="I2" s="10"/>
      <c r="J2" s="10"/>
      <c r="K2" s="10"/>
      <c r="L2" s="10"/>
      <c r="M2" s="10"/>
      <c r="N2" s="10"/>
      <c r="O2" s="10"/>
      <c r="P2" s="10"/>
      <c r="Q2" s="10"/>
      <c r="R2" s="10"/>
      <c r="S2" s="10"/>
      <c r="T2" s="10"/>
      <c r="U2" s="10"/>
      <c r="V2" s="10"/>
      <c r="W2" s="10"/>
      <c r="X2" s="10"/>
      <c r="Y2" s="10"/>
      <c r="Z2" s="10"/>
    </row>
    <row r="3" spans="1:26" x14ac:dyDescent="0.25">
      <c r="A3" s="230"/>
      <c r="B3" s="231"/>
      <c r="C3" s="91"/>
      <c r="D3" s="92" t="s">
        <v>8</v>
      </c>
      <c r="E3" s="15" t="s">
        <v>9</v>
      </c>
      <c r="F3" s="10"/>
      <c r="G3" s="10"/>
      <c r="H3" s="10"/>
      <c r="I3" s="10"/>
      <c r="J3" s="10"/>
      <c r="K3" s="10"/>
      <c r="L3" s="10"/>
      <c r="M3" s="10"/>
      <c r="N3" s="10"/>
      <c r="O3" s="10"/>
      <c r="P3" s="10"/>
      <c r="Q3" s="10"/>
      <c r="R3" s="10"/>
      <c r="S3" s="10"/>
      <c r="T3" s="10"/>
      <c r="U3" s="10"/>
      <c r="V3" s="10"/>
      <c r="W3" s="10"/>
      <c r="X3" s="10"/>
      <c r="Y3" s="10"/>
      <c r="Z3" s="10"/>
    </row>
    <row r="4" spans="1:26" ht="18" x14ac:dyDescent="0.25">
      <c r="A4" s="230"/>
      <c r="B4" s="231"/>
      <c r="C4" s="93" t="s">
        <v>1211</v>
      </c>
      <c r="D4" s="92" t="s">
        <v>10</v>
      </c>
      <c r="E4" s="17" t="s">
        <v>11</v>
      </c>
      <c r="F4" s="10"/>
      <c r="G4" s="10"/>
      <c r="H4" s="10"/>
      <c r="I4" s="10"/>
      <c r="J4" s="10"/>
      <c r="K4" s="10"/>
      <c r="L4" s="10"/>
      <c r="M4" s="10"/>
      <c r="N4" s="10"/>
      <c r="O4" s="10"/>
      <c r="P4" s="10"/>
      <c r="Q4" s="10"/>
      <c r="R4" s="10"/>
      <c r="S4" s="10"/>
      <c r="T4" s="10"/>
      <c r="U4" s="10"/>
      <c r="V4" s="10"/>
      <c r="W4" s="10"/>
      <c r="X4" s="10"/>
      <c r="Y4" s="10"/>
      <c r="Z4" s="10"/>
    </row>
    <row r="5" spans="1:26" x14ac:dyDescent="0.25">
      <c r="A5" s="230"/>
      <c r="B5" s="231"/>
      <c r="C5" s="91"/>
      <c r="D5" s="92" t="s">
        <v>12</v>
      </c>
      <c r="E5" s="17" t="s">
        <v>13</v>
      </c>
      <c r="F5" s="10"/>
      <c r="G5" s="10"/>
      <c r="H5" s="10"/>
      <c r="I5" s="10"/>
      <c r="J5" s="10"/>
      <c r="K5" s="10"/>
      <c r="L5" s="10"/>
      <c r="M5" s="10"/>
      <c r="N5" s="10"/>
      <c r="O5" s="10"/>
      <c r="P5" s="10"/>
      <c r="Q5" s="10"/>
      <c r="R5" s="10"/>
      <c r="S5" s="10"/>
      <c r="T5" s="10"/>
      <c r="U5" s="10"/>
      <c r="V5" s="10"/>
      <c r="W5" s="10"/>
      <c r="X5" s="10"/>
      <c r="Y5" s="10"/>
      <c r="Z5" s="10"/>
    </row>
    <row r="6" spans="1:26" x14ac:dyDescent="0.25">
      <c r="A6" s="230"/>
      <c r="B6" s="231"/>
      <c r="C6" s="91"/>
      <c r="D6" s="92" t="s">
        <v>14</v>
      </c>
      <c r="E6" s="15" t="s">
        <v>15</v>
      </c>
      <c r="F6" s="10"/>
      <c r="G6" s="10"/>
      <c r="H6" s="10"/>
      <c r="I6" s="10"/>
      <c r="J6" s="10"/>
      <c r="K6" s="10"/>
      <c r="L6" s="10"/>
      <c r="M6" s="10"/>
      <c r="N6" s="10"/>
      <c r="O6" s="10"/>
      <c r="P6" s="10"/>
      <c r="Q6" s="10"/>
      <c r="R6" s="10"/>
      <c r="S6" s="10"/>
      <c r="T6" s="10"/>
      <c r="U6" s="10"/>
      <c r="V6" s="10"/>
      <c r="W6" s="10"/>
      <c r="X6" s="10"/>
      <c r="Y6" s="10"/>
      <c r="Z6" s="10"/>
    </row>
    <row r="7" spans="1:26" x14ac:dyDescent="0.25">
      <c r="A7" s="230"/>
      <c r="B7" s="231"/>
      <c r="C7" s="94"/>
      <c r="D7" s="92" t="s">
        <v>16</v>
      </c>
      <c r="E7" s="15" t="s">
        <v>17</v>
      </c>
      <c r="F7" s="10"/>
      <c r="G7" s="10"/>
      <c r="H7" s="10"/>
      <c r="I7" s="10"/>
      <c r="J7" s="10"/>
      <c r="K7" s="10"/>
      <c r="L7" s="10"/>
      <c r="M7" s="10"/>
      <c r="N7" s="10"/>
      <c r="O7" s="10"/>
      <c r="P7" s="10"/>
      <c r="Q7" s="10"/>
      <c r="R7" s="10"/>
      <c r="S7" s="10"/>
      <c r="T7" s="10"/>
      <c r="U7" s="10"/>
      <c r="V7" s="10"/>
      <c r="W7" s="10"/>
      <c r="X7" s="10"/>
      <c r="Y7" s="10"/>
      <c r="Z7" s="10"/>
    </row>
    <row r="8" spans="1:26" x14ac:dyDescent="0.25">
      <c r="A8" s="233" t="s">
        <v>214</v>
      </c>
      <c r="B8" s="234"/>
      <c r="C8" s="95"/>
      <c r="D8" s="90" t="s">
        <v>4</v>
      </c>
      <c r="E8" s="9" t="s">
        <v>18</v>
      </c>
      <c r="F8" s="10"/>
      <c r="G8" s="10"/>
      <c r="H8" s="10"/>
      <c r="I8" s="10"/>
      <c r="J8" s="10"/>
      <c r="K8" s="10"/>
      <c r="L8" s="10"/>
      <c r="M8" s="10"/>
      <c r="N8" s="10"/>
      <c r="O8" s="10"/>
      <c r="P8" s="10"/>
      <c r="Q8" s="10"/>
      <c r="R8" s="10"/>
      <c r="S8" s="10"/>
      <c r="T8" s="10"/>
      <c r="U8" s="10"/>
      <c r="V8" s="10"/>
      <c r="W8" s="10"/>
      <c r="X8" s="10"/>
      <c r="Y8" s="10"/>
      <c r="Z8" s="10"/>
    </row>
    <row r="9" spans="1:26" x14ac:dyDescent="0.25">
      <c r="A9" s="235"/>
      <c r="B9" s="228"/>
      <c r="C9" s="96" t="s">
        <v>20</v>
      </c>
      <c r="D9" s="178"/>
      <c r="E9" s="133"/>
      <c r="F9" s="27"/>
      <c r="H9" s="27"/>
      <c r="I9" s="27"/>
      <c r="J9" s="27"/>
      <c r="K9" s="27"/>
      <c r="L9" s="27"/>
      <c r="M9" s="27"/>
      <c r="N9" s="27"/>
      <c r="O9" s="27"/>
      <c r="P9" s="27"/>
      <c r="Q9" s="27"/>
      <c r="R9" s="27"/>
      <c r="S9" s="27"/>
      <c r="T9" s="27"/>
      <c r="U9" s="27"/>
      <c r="V9" s="27"/>
      <c r="W9" s="27"/>
      <c r="X9" s="27"/>
      <c r="Y9" s="27"/>
      <c r="Z9" s="27"/>
    </row>
    <row r="10" spans="1:26" ht="24.75" x14ac:dyDescent="0.25">
      <c r="A10" s="59" t="s">
        <v>758</v>
      </c>
      <c r="B10" s="60">
        <v>1</v>
      </c>
      <c r="C10" s="179" t="s">
        <v>1212</v>
      </c>
      <c r="D10" s="148"/>
      <c r="E10" s="60"/>
      <c r="F10" s="27"/>
      <c r="G10" s="27"/>
      <c r="H10" s="27"/>
      <c r="I10" s="27"/>
      <c r="J10" s="27"/>
      <c r="K10" s="27"/>
      <c r="L10" s="27"/>
      <c r="M10" s="27"/>
      <c r="N10" s="27"/>
      <c r="O10" s="27"/>
      <c r="P10" s="27"/>
      <c r="Q10" s="27"/>
      <c r="R10" s="27"/>
      <c r="S10" s="27"/>
      <c r="T10" s="27"/>
      <c r="U10" s="27"/>
      <c r="V10" s="27"/>
      <c r="W10" s="27"/>
      <c r="X10" s="27"/>
      <c r="Y10" s="27"/>
      <c r="Z10" s="27"/>
    </row>
    <row r="11" spans="1:26" ht="36.75" x14ac:dyDescent="0.25">
      <c r="A11" s="59" t="s">
        <v>758</v>
      </c>
      <c r="B11" s="60">
        <f t="shared" ref="B11:B20" si="0">SUM(B10+1)</f>
        <v>2</v>
      </c>
      <c r="C11" s="180" t="s">
        <v>1213</v>
      </c>
      <c r="D11" s="148"/>
      <c r="E11" s="60"/>
      <c r="F11" s="27"/>
      <c r="G11" s="27"/>
      <c r="H11" s="27"/>
      <c r="I11" s="27"/>
      <c r="J11" s="27"/>
      <c r="K11" s="27"/>
      <c r="L11" s="27"/>
      <c r="M11" s="27"/>
      <c r="N11" s="27"/>
      <c r="O11" s="27"/>
      <c r="P11" s="27"/>
      <c r="Q11" s="27"/>
      <c r="R11" s="27"/>
      <c r="S11" s="27"/>
      <c r="T11" s="27"/>
      <c r="U11" s="27"/>
      <c r="V11" s="27"/>
      <c r="W11" s="27"/>
      <c r="X11" s="27"/>
      <c r="Y11" s="27"/>
      <c r="Z11" s="27"/>
    </row>
    <row r="12" spans="1:26" ht="36.75" x14ac:dyDescent="0.25">
      <c r="A12" s="59" t="s">
        <v>758</v>
      </c>
      <c r="B12" s="60">
        <f t="shared" si="0"/>
        <v>3</v>
      </c>
      <c r="C12" s="180" t="s">
        <v>1214</v>
      </c>
      <c r="D12" s="148"/>
      <c r="E12" s="60"/>
      <c r="F12" s="27"/>
      <c r="G12" s="27"/>
      <c r="H12" s="27"/>
      <c r="I12" s="27"/>
      <c r="J12" s="27"/>
      <c r="K12" s="27"/>
      <c r="L12" s="27"/>
      <c r="M12" s="27"/>
      <c r="N12" s="27"/>
      <c r="O12" s="27"/>
      <c r="P12" s="27"/>
      <c r="Q12" s="27"/>
      <c r="R12" s="27"/>
      <c r="S12" s="27"/>
      <c r="T12" s="27"/>
      <c r="U12" s="27"/>
      <c r="V12" s="27"/>
      <c r="W12" s="27"/>
      <c r="X12" s="27"/>
      <c r="Y12" s="27"/>
      <c r="Z12" s="27"/>
    </row>
    <row r="13" spans="1:26" ht="24.75" x14ac:dyDescent="0.25">
      <c r="A13" s="59" t="s">
        <v>758</v>
      </c>
      <c r="B13" s="60">
        <f t="shared" si="0"/>
        <v>4</v>
      </c>
      <c r="C13" s="180" t="s">
        <v>1215</v>
      </c>
      <c r="D13" s="148"/>
      <c r="E13" s="60"/>
      <c r="F13" s="27"/>
      <c r="G13" s="27"/>
      <c r="H13" s="27"/>
      <c r="I13" s="27"/>
      <c r="J13" s="27"/>
      <c r="K13" s="27"/>
      <c r="L13" s="27"/>
      <c r="M13" s="27"/>
      <c r="N13" s="27"/>
      <c r="O13" s="27"/>
      <c r="P13" s="27"/>
      <c r="Q13" s="27"/>
      <c r="R13" s="27"/>
      <c r="S13" s="27"/>
      <c r="T13" s="27"/>
      <c r="U13" s="27"/>
      <c r="V13" s="27"/>
      <c r="W13" s="27"/>
      <c r="X13" s="27"/>
      <c r="Y13" s="27"/>
      <c r="Z13" s="27"/>
    </row>
    <row r="14" spans="1:26" ht="24.75" x14ac:dyDescent="0.25">
      <c r="A14" s="59" t="s">
        <v>758</v>
      </c>
      <c r="B14" s="60">
        <f t="shared" si="0"/>
        <v>5</v>
      </c>
      <c r="C14" s="180" t="s">
        <v>1216</v>
      </c>
      <c r="D14" s="148"/>
      <c r="E14" s="124"/>
      <c r="F14" s="27"/>
      <c r="G14" s="27"/>
      <c r="H14" s="27"/>
      <c r="I14" s="27"/>
      <c r="J14" s="27"/>
      <c r="K14" s="27"/>
      <c r="L14" s="27"/>
      <c r="M14" s="27"/>
      <c r="N14" s="27"/>
      <c r="O14" s="27"/>
      <c r="P14" s="27"/>
      <c r="Q14" s="27"/>
      <c r="R14" s="27"/>
      <c r="S14" s="27"/>
      <c r="T14" s="27"/>
      <c r="U14" s="27"/>
      <c r="V14" s="27"/>
      <c r="W14" s="27"/>
      <c r="X14" s="27"/>
      <c r="Y14" s="27"/>
      <c r="Z14" s="27"/>
    </row>
    <row r="15" spans="1:26" x14ac:dyDescent="0.25">
      <c r="A15" s="59" t="s">
        <v>758</v>
      </c>
      <c r="B15" s="60">
        <f t="shared" si="0"/>
        <v>6</v>
      </c>
      <c r="C15" s="180" t="s">
        <v>1217</v>
      </c>
      <c r="D15" s="148"/>
      <c r="E15" s="60"/>
      <c r="F15" s="27"/>
      <c r="G15" s="27"/>
      <c r="H15" s="27"/>
      <c r="I15" s="27"/>
      <c r="J15" s="27"/>
      <c r="K15" s="27"/>
      <c r="L15" s="27"/>
      <c r="M15" s="27"/>
      <c r="N15" s="27"/>
      <c r="O15" s="27"/>
      <c r="P15" s="27"/>
      <c r="Q15" s="27"/>
      <c r="R15" s="27"/>
      <c r="S15" s="27"/>
      <c r="T15" s="27"/>
      <c r="U15" s="27"/>
      <c r="V15" s="27"/>
      <c r="W15" s="27"/>
      <c r="X15" s="27"/>
      <c r="Y15" s="27"/>
      <c r="Z15" s="27"/>
    </row>
    <row r="16" spans="1:26" ht="48.75" x14ac:dyDescent="0.25">
      <c r="A16" s="59" t="s">
        <v>758</v>
      </c>
      <c r="B16" s="60">
        <f t="shared" si="0"/>
        <v>7</v>
      </c>
      <c r="C16" s="180" t="s">
        <v>1218</v>
      </c>
      <c r="D16" s="148"/>
      <c r="E16" s="60"/>
      <c r="F16" s="27"/>
      <c r="G16" s="27"/>
      <c r="H16" s="27"/>
      <c r="I16" s="27"/>
      <c r="J16" s="27"/>
      <c r="K16" s="27"/>
      <c r="L16" s="27"/>
      <c r="M16" s="27"/>
      <c r="N16" s="27"/>
      <c r="O16" s="27"/>
      <c r="P16" s="27"/>
      <c r="Q16" s="27"/>
      <c r="R16" s="27"/>
      <c r="S16" s="27"/>
      <c r="T16" s="27"/>
      <c r="U16" s="27"/>
      <c r="V16" s="27"/>
      <c r="W16" s="27"/>
      <c r="X16" s="27"/>
      <c r="Y16" s="27"/>
      <c r="Z16" s="27"/>
    </row>
    <row r="17" spans="1:26" ht="24.75" x14ac:dyDescent="0.25">
      <c r="A17" s="59" t="s">
        <v>758</v>
      </c>
      <c r="B17" s="60">
        <f t="shared" si="0"/>
        <v>8</v>
      </c>
      <c r="C17" s="180" t="s">
        <v>1219</v>
      </c>
      <c r="D17" s="148"/>
      <c r="E17" s="60"/>
      <c r="F17" s="27"/>
      <c r="G17" s="27"/>
      <c r="H17" s="27"/>
      <c r="I17" s="27"/>
      <c r="J17" s="27"/>
      <c r="K17" s="27"/>
      <c r="L17" s="27"/>
      <c r="M17" s="27"/>
      <c r="N17" s="27"/>
      <c r="O17" s="27"/>
      <c r="P17" s="27"/>
      <c r="Q17" s="27"/>
      <c r="R17" s="27"/>
      <c r="S17" s="27"/>
      <c r="T17" s="27"/>
      <c r="U17" s="27"/>
      <c r="V17" s="27"/>
      <c r="W17" s="27"/>
      <c r="X17" s="27"/>
      <c r="Y17" s="27"/>
      <c r="Z17" s="27"/>
    </row>
    <row r="18" spans="1:26" x14ac:dyDescent="0.25">
      <c r="A18" s="59" t="s">
        <v>758</v>
      </c>
      <c r="B18" s="60">
        <f t="shared" si="0"/>
        <v>9</v>
      </c>
      <c r="C18" s="180" t="s">
        <v>1220</v>
      </c>
      <c r="D18" s="148"/>
      <c r="E18" s="60"/>
      <c r="F18" s="27"/>
      <c r="G18" s="27"/>
      <c r="H18" s="27"/>
      <c r="I18" s="27"/>
      <c r="J18" s="27"/>
      <c r="K18" s="27"/>
      <c r="L18" s="27"/>
      <c r="M18" s="27"/>
      <c r="N18" s="27"/>
      <c r="O18" s="27"/>
      <c r="P18" s="27"/>
      <c r="Q18" s="27"/>
      <c r="R18" s="27"/>
      <c r="S18" s="27"/>
      <c r="T18" s="27"/>
      <c r="U18" s="27"/>
      <c r="V18" s="27"/>
      <c r="W18" s="27"/>
      <c r="X18" s="27"/>
      <c r="Y18" s="27"/>
      <c r="Z18" s="27"/>
    </row>
    <row r="19" spans="1:26" x14ac:dyDescent="0.25">
      <c r="A19" s="59" t="s">
        <v>758</v>
      </c>
      <c r="B19" s="60">
        <f t="shared" si="0"/>
        <v>10</v>
      </c>
      <c r="C19" s="180" t="s">
        <v>1221</v>
      </c>
      <c r="D19" s="148"/>
      <c r="E19" s="129"/>
      <c r="F19" s="27"/>
      <c r="G19" s="27"/>
      <c r="H19" s="27"/>
      <c r="I19" s="27"/>
      <c r="J19" s="27"/>
      <c r="K19" s="27"/>
      <c r="L19" s="27"/>
      <c r="M19" s="27"/>
      <c r="N19" s="27"/>
      <c r="O19" s="27"/>
      <c r="P19" s="27"/>
      <c r="Q19" s="27"/>
      <c r="R19" s="27"/>
      <c r="S19" s="27"/>
      <c r="T19" s="27"/>
      <c r="U19" s="27"/>
      <c r="V19" s="27"/>
      <c r="W19" s="27"/>
      <c r="X19" s="27"/>
      <c r="Y19" s="27"/>
      <c r="Z19" s="27"/>
    </row>
    <row r="20" spans="1:26" ht="24.75" x14ac:dyDescent="0.25">
      <c r="A20" s="59" t="s">
        <v>758</v>
      </c>
      <c r="B20" s="60">
        <f t="shared" si="0"/>
        <v>11</v>
      </c>
      <c r="C20" s="180" t="s">
        <v>1222</v>
      </c>
      <c r="D20" s="148"/>
      <c r="E20" s="148"/>
      <c r="F20" s="27"/>
      <c r="G20" s="27"/>
      <c r="H20" s="27"/>
      <c r="I20" s="27"/>
      <c r="J20" s="27"/>
      <c r="K20" s="27"/>
      <c r="L20" s="27"/>
      <c r="M20" s="27"/>
      <c r="N20" s="27"/>
      <c r="O20" s="27"/>
      <c r="P20" s="27"/>
      <c r="Q20" s="27"/>
      <c r="R20" s="27"/>
      <c r="S20" s="27"/>
      <c r="T20" s="27"/>
      <c r="U20" s="27"/>
      <c r="V20" s="27"/>
      <c r="W20" s="27"/>
      <c r="X20" s="27"/>
      <c r="Y20" s="27"/>
      <c r="Z20" s="27"/>
    </row>
    <row r="21" spans="1:26" x14ac:dyDescent="0.25">
      <c r="A21" s="59" t="s">
        <v>758</v>
      </c>
      <c r="B21" s="60">
        <v>11.01</v>
      </c>
      <c r="C21" s="181" t="s">
        <v>1223</v>
      </c>
      <c r="D21" s="148"/>
      <c r="E21" s="60"/>
      <c r="F21" s="27"/>
      <c r="G21" s="27"/>
      <c r="H21" s="27"/>
      <c r="I21" s="27"/>
      <c r="J21" s="27"/>
      <c r="K21" s="27"/>
      <c r="L21" s="27"/>
      <c r="M21" s="27"/>
      <c r="N21" s="27"/>
      <c r="O21" s="27"/>
      <c r="P21" s="27"/>
      <c r="Q21" s="27"/>
      <c r="R21" s="27"/>
      <c r="S21" s="27"/>
      <c r="T21" s="27"/>
      <c r="U21" s="27"/>
      <c r="V21" s="27"/>
      <c r="W21" s="27"/>
      <c r="X21" s="27"/>
      <c r="Y21" s="27"/>
      <c r="Z21" s="27"/>
    </row>
    <row r="22" spans="1:26" x14ac:dyDescent="0.25">
      <c r="A22" s="59" t="s">
        <v>758</v>
      </c>
      <c r="B22" s="60">
        <v>11.02</v>
      </c>
      <c r="C22" s="181" t="s">
        <v>1224</v>
      </c>
      <c r="D22" s="148"/>
      <c r="E22" s="60"/>
      <c r="F22" s="27"/>
      <c r="G22" s="27"/>
      <c r="H22" s="27"/>
      <c r="I22" s="27"/>
      <c r="J22" s="27"/>
      <c r="K22" s="27"/>
      <c r="L22" s="27"/>
      <c r="M22" s="27"/>
      <c r="N22" s="27"/>
      <c r="O22" s="27"/>
      <c r="P22" s="27"/>
      <c r="Q22" s="27"/>
      <c r="R22" s="27"/>
      <c r="S22" s="27"/>
      <c r="T22" s="27"/>
      <c r="U22" s="27"/>
      <c r="V22" s="27"/>
      <c r="W22" s="27"/>
      <c r="X22" s="27"/>
      <c r="Y22" s="27"/>
      <c r="Z22" s="27"/>
    </row>
    <row r="23" spans="1:26" x14ac:dyDescent="0.25">
      <c r="A23" s="59" t="s">
        <v>758</v>
      </c>
      <c r="B23" s="60">
        <v>11.03</v>
      </c>
      <c r="C23" s="181" t="s">
        <v>1225</v>
      </c>
      <c r="D23" s="148"/>
      <c r="E23" s="60"/>
      <c r="F23" s="27"/>
      <c r="G23" s="27"/>
      <c r="H23" s="27"/>
      <c r="I23" s="27"/>
      <c r="J23" s="27"/>
      <c r="K23" s="27"/>
      <c r="L23" s="27"/>
      <c r="M23" s="27"/>
      <c r="N23" s="27"/>
      <c r="O23" s="27"/>
      <c r="P23" s="27"/>
      <c r="Q23" s="27"/>
      <c r="R23" s="27"/>
      <c r="S23" s="27"/>
      <c r="T23" s="27"/>
      <c r="U23" s="27"/>
      <c r="V23" s="27"/>
      <c r="W23" s="27"/>
      <c r="X23" s="27"/>
      <c r="Y23" s="27"/>
      <c r="Z23" s="27"/>
    </row>
    <row r="24" spans="1:26" x14ac:dyDescent="0.25">
      <c r="A24" s="59" t="s">
        <v>758</v>
      </c>
      <c r="B24" s="60">
        <v>12</v>
      </c>
      <c r="C24" s="181" t="s">
        <v>1226</v>
      </c>
      <c r="D24" s="148"/>
      <c r="E24" s="148"/>
      <c r="F24" s="27"/>
      <c r="G24" s="27"/>
      <c r="H24" s="27"/>
      <c r="I24" s="27"/>
      <c r="J24" s="27"/>
      <c r="K24" s="27"/>
      <c r="L24" s="27"/>
      <c r="M24" s="27"/>
      <c r="N24" s="27"/>
      <c r="O24" s="27"/>
      <c r="P24" s="27"/>
      <c r="Q24" s="27"/>
      <c r="R24" s="27"/>
      <c r="S24" s="27"/>
      <c r="T24" s="27"/>
      <c r="U24" s="27"/>
      <c r="V24" s="27"/>
      <c r="W24" s="27"/>
      <c r="X24" s="27"/>
      <c r="Y24" s="27"/>
      <c r="Z24" s="27"/>
    </row>
    <row r="25" spans="1:26" x14ac:dyDescent="0.25">
      <c r="A25" s="59" t="s">
        <v>758</v>
      </c>
      <c r="B25" s="60">
        <v>12.01</v>
      </c>
      <c r="C25" s="182" t="s">
        <v>1227</v>
      </c>
      <c r="D25" s="148"/>
      <c r="E25" s="60"/>
      <c r="F25" s="27"/>
      <c r="G25" s="27"/>
      <c r="H25" s="27"/>
      <c r="I25" s="27"/>
      <c r="J25" s="27"/>
      <c r="K25" s="27"/>
      <c r="L25" s="27"/>
      <c r="M25" s="27"/>
      <c r="N25" s="27"/>
      <c r="O25" s="27"/>
      <c r="P25" s="27"/>
      <c r="Q25" s="27"/>
      <c r="R25" s="27"/>
      <c r="S25" s="27"/>
      <c r="T25" s="27"/>
      <c r="U25" s="27"/>
      <c r="V25" s="27"/>
      <c r="W25" s="27"/>
      <c r="X25" s="27"/>
      <c r="Y25" s="27"/>
      <c r="Z25" s="27"/>
    </row>
    <row r="26" spans="1:26" x14ac:dyDescent="0.25">
      <c r="A26" s="59" t="s">
        <v>758</v>
      </c>
      <c r="B26" s="60">
        <f t="shared" ref="B26:B65" si="1">B25+0.01</f>
        <v>12.02</v>
      </c>
      <c r="C26" s="182" t="s">
        <v>1228</v>
      </c>
      <c r="D26" s="148"/>
      <c r="E26" s="60"/>
      <c r="F26" s="27"/>
      <c r="G26" s="27"/>
      <c r="H26" s="27"/>
      <c r="I26" s="27"/>
      <c r="J26" s="27"/>
      <c r="K26" s="27"/>
      <c r="L26" s="27"/>
      <c r="M26" s="27"/>
      <c r="N26" s="27"/>
      <c r="O26" s="27"/>
      <c r="P26" s="27"/>
      <c r="Q26" s="27"/>
      <c r="R26" s="27"/>
      <c r="S26" s="27"/>
      <c r="T26" s="27"/>
      <c r="U26" s="27"/>
      <c r="V26" s="27"/>
      <c r="W26" s="27"/>
      <c r="X26" s="27"/>
      <c r="Y26" s="27"/>
      <c r="Z26" s="27"/>
    </row>
    <row r="27" spans="1:26" x14ac:dyDescent="0.25">
      <c r="A27" s="59" t="s">
        <v>758</v>
      </c>
      <c r="B27" s="60">
        <f t="shared" si="1"/>
        <v>12.03</v>
      </c>
      <c r="C27" s="181" t="s">
        <v>1229</v>
      </c>
      <c r="D27" s="148"/>
      <c r="E27" s="60"/>
      <c r="F27" s="27"/>
      <c r="G27" s="27"/>
      <c r="H27" s="27"/>
      <c r="I27" s="27"/>
      <c r="J27" s="27"/>
      <c r="K27" s="27"/>
      <c r="L27" s="27"/>
      <c r="M27" s="27"/>
      <c r="N27" s="27"/>
      <c r="O27" s="27"/>
      <c r="P27" s="27"/>
      <c r="Q27" s="27"/>
      <c r="R27" s="27"/>
      <c r="S27" s="27"/>
      <c r="T27" s="27"/>
      <c r="U27" s="27"/>
      <c r="V27" s="27"/>
      <c r="W27" s="27"/>
      <c r="X27" s="27"/>
      <c r="Y27" s="27"/>
      <c r="Z27" s="27"/>
    </row>
    <row r="28" spans="1:26" x14ac:dyDescent="0.25">
      <c r="A28" s="59" t="s">
        <v>758</v>
      </c>
      <c r="B28" s="60">
        <f t="shared" si="1"/>
        <v>12.04</v>
      </c>
      <c r="C28" s="181" t="s">
        <v>1230</v>
      </c>
      <c r="D28" s="148"/>
      <c r="E28" s="60"/>
      <c r="F28" s="27"/>
      <c r="G28" s="27"/>
      <c r="H28" s="27"/>
      <c r="I28" s="27"/>
      <c r="J28" s="27"/>
      <c r="K28" s="27"/>
      <c r="L28" s="27"/>
      <c r="M28" s="27"/>
      <c r="N28" s="27"/>
      <c r="O28" s="27"/>
      <c r="P28" s="27"/>
      <c r="Q28" s="27"/>
      <c r="R28" s="27"/>
      <c r="S28" s="27"/>
      <c r="T28" s="27"/>
      <c r="U28" s="27"/>
      <c r="V28" s="27"/>
      <c r="W28" s="27"/>
      <c r="X28" s="27"/>
      <c r="Y28" s="27"/>
      <c r="Z28" s="27"/>
    </row>
    <row r="29" spans="1:26" x14ac:dyDescent="0.25">
      <c r="A29" s="59" t="s">
        <v>758</v>
      </c>
      <c r="B29" s="60">
        <f t="shared" si="1"/>
        <v>12.049999999999999</v>
      </c>
      <c r="C29" s="181" t="s">
        <v>1231</v>
      </c>
      <c r="D29" s="148"/>
      <c r="E29" s="60"/>
      <c r="F29" s="27"/>
      <c r="G29" s="27"/>
      <c r="H29" s="27"/>
      <c r="I29" s="27"/>
      <c r="J29" s="27"/>
      <c r="K29" s="27"/>
      <c r="L29" s="27"/>
      <c r="M29" s="27"/>
      <c r="N29" s="27"/>
      <c r="O29" s="27"/>
      <c r="P29" s="27"/>
      <c r="Q29" s="27"/>
      <c r="R29" s="27"/>
      <c r="S29" s="27"/>
      <c r="T29" s="27"/>
      <c r="U29" s="27"/>
      <c r="V29" s="27"/>
      <c r="W29" s="27"/>
      <c r="X29" s="27"/>
      <c r="Y29" s="27"/>
      <c r="Z29" s="27"/>
    </row>
    <row r="30" spans="1:26" x14ac:dyDescent="0.25">
      <c r="A30" s="59" t="s">
        <v>758</v>
      </c>
      <c r="B30" s="60">
        <f t="shared" si="1"/>
        <v>12.059999999999999</v>
      </c>
      <c r="C30" s="181" t="s">
        <v>1232</v>
      </c>
      <c r="D30" s="148"/>
      <c r="E30" s="60"/>
      <c r="F30" s="27"/>
      <c r="G30" s="27"/>
      <c r="H30" s="27"/>
      <c r="I30" s="27"/>
      <c r="J30" s="27"/>
      <c r="K30" s="27"/>
      <c r="L30" s="27"/>
      <c r="M30" s="27"/>
      <c r="N30" s="27"/>
      <c r="O30" s="27"/>
      <c r="P30" s="27"/>
      <c r="Q30" s="27"/>
      <c r="R30" s="27"/>
      <c r="S30" s="27"/>
      <c r="T30" s="27"/>
      <c r="U30" s="27"/>
      <c r="V30" s="27"/>
      <c r="W30" s="27"/>
      <c r="X30" s="27"/>
      <c r="Y30" s="27"/>
      <c r="Z30" s="27"/>
    </row>
    <row r="31" spans="1:26" x14ac:dyDescent="0.25">
      <c r="A31" s="59" t="s">
        <v>758</v>
      </c>
      <c r="B31" s="60">
        <f t="shared" si="1"/>
        <v>12.069999999999999</v>
      </c>
      <c r="C31" s="181" t="s">
        <v>1233</v>
      </c>
      <c r="D31" s="148"/>
      <c r="E31" s="60"/>
      <c r="F31" s="27"/>
      <c r="G31" s="27"/>
      <c r="H31" s="27"/>
      <c r="I31" s="27"/>
      <c r="J31" s="27"/>
      <c r="K31" s="27"/>
      <c r="L31" s="27"/>
      <c r="M31" s="27"/>
      <c r="N31" s="27"/>
      <c r="O31" s="27"/>
      <c r="P31" s="27"/>
      <c r="Q31" s="27"/>
      <c r="R31" s="27"/>
      <c r="S31" s="27"/>
      <c r="T31" s="27"/>
      <c r="U31" s="27"/>
      <c r="V31" s="27"/>
      <c r="W31" s="27"/>
      <c r="X31" s="27"/>
      <c r="Y31" s="27"/>
      <c r="Z31" s="27"/>
    </row>
    <row r="32" spans="1:26" x14ac:dyDescent="0.25">
      <c r="A32" s="59" t="s">
        <v>758</v>
      </c>
      <c r="B32" s="60">
        <f t="shared" si="1"/>
        <v>12.079999999999998</v>
      </c>
      <c r="C32" s="181" t="s">
        <v>1234</v>
      </c>
      <c r="D32" s="148"/>
      <c r="E32" s="60"/>
      <c r="F32" s="27"/>
      <c r="G32" s="27"/>
      <c r="H32" s="27"/>
      <c r="I32" s="27"/>
      <c r="J32" s="27"/>
      <c r="K32" s="27"/>
      <c r="L32" s="27"/>
      <c r="M32" s="27"/>
      <c r="N32" s="27"/>
      <c r="O32" s="27"/>
      <c r="P32" s="27"/>
      <c r="Q32" s="27"/>
      <c r="R32" s="27"/>
      <c r="S32" s="27"/>
      <c r="T32" s="27"/>
      <c r="U32" s="27"/>
      <c r="V32" s="27"/>
      <c r="W32" s="27"/>
      <c r="X32" s="27"/>
      <c r="Y32" s="27"/>
      <c r="Z32" s="27"/>
    </row>
    <row r="33" spans="1:26" x14ac:dyDescent="0.25">
      <c r="A33" s="59" t="s">
        <v>758</v>
      </c>
      <c r="B33" s="60">
        <f t="shared" si="1"/>
        <v>12.089999999999998</v>
      </c>
      <c r="C33" s="181" t="s">
        <v>1235</v>
      </c>
      <c r="D33" s="148"/>
      <c r="E33" s="60"/>
      <c r="F33" s="27"/>
      <c r="G33" s="27"/>
      <c r="H33" s="27"/>
      <c r="I33" s="27"/>
      <c r="J33" s="27"/>
      <c r="K33" s="27"/>
      <c r="L33" s="27"/>
      <c r="M33" s="27"/>
      <c r="N33" s="27"/>
      <c r="O33" s="27"/>
      <c r="P33" s="27"/>
      <c r="Q33" s="27"/>
      <c r="R33" s="27"/>
      <c r="S33" s="27"/>
      <c r="T33" s="27"/>
      <c r="U33" s="27"/>
      <c r="V33" s="27"/>
      <c r="W33" s="27"/>
      <c r="X33" s="27"/>
      <c r="Y33" s="27"/>
      <c r="Z33" s="27"/>
    </row>
    <row r="34" spans="1:26" x14ac:dyDescent="0.25">
      <c r="A34" s="59" t="s">
        <v>758</v>
      </c>
      <c r="B34" s="60">
        <f t="shared" si="1"/>
        <v>12.099999999999998</v>
      </c>
      <c r="C34" s="181" t="s">
        <v>1236</v>
      </c>
      <c r="D34" s="148"/>
      <c r="E34" s="60"/>
      <c r="F34" s="27"/>
      <c r="G34" s="27"/>
      <c r="H34" s="27"/>
      <c r="I34" s="27"/>
      <c r="J34" s="27"/>
      <c r="K34" s="27"/>
      <c r="L34" s="27"/>
      <c r="M34" s="27"/>
      <c r="N34" s="27"/>
      <c r="O34" s="27"/>
      <c r="P34" s="27"/>
      <c r="Q34" s="27"/>
      <c r="R34" s="27"/>
      <c r="S34" s="27"/>
      <c r="T34" s="27"/>
      <c r="U34" s="27"/>
      <c r="V34" s="27"/>
      <c r="W34" s="27"/>
      <c r="X34" s="27"/>
      <c r="Y34" s="27"/>
      <c r="Z34" s="27"/>
    </row>
    <row r="35" spans="1:26" x14ac:dyDescent="0.25">
      <c r="A35" s="59" t="s">
        <v>758</v>
      </c>
      <c r="B35" s="60">
        <f t="shared" si="1"/>
        <v>12.109999999999998</v>
      </c>
      <c r="C35" s="181" t="s">
        <v>1237</v>
      </c>
      <c r="D35" s="148"/>
      <c r="E35" s="129"/>
      <c r="F35" s="27"/>
      <c r="G35" s="27"/>
      <c r="H35" s="27"/>
      <c r="I35" s="27"/>
      <c r="J35" s="27"/>
      <c r="K35" s="27"/>
      <c r="L35" s="27"/>
      <c r="M35" s="27"/>
      <c r="N35" s="27"/>
      <c r="O35" s="27"/>
      <c r="P35" s="27"/>
      <c r="Q35" s="27"/>
      <c r="R35" s="27"/>
      <c r="S35" s="27"/>
      <c r="T35" s="27"/>
      <c r="U35" s="27"/>
      <c r="V35" s="27"/>
      <c r="W35" s="27"/>
      <c r="X35" s="27"/>
      <c r="Y35" s="27"/>
      <c r="Z35" s="27"/>
    </row>
    <row r="36" spans="1:26" x14ac:dyDescent="0.25">
      <c r="A36" s="59" t="s">
        <v>758</v>
      </c>
      <c r="B36" s="60">
        <f t="shared" si="1"/>
        <v>12.119999999999997</v>
      </c>
      <c r="C36" s="181" t="s">
        <v>1238</v>
      </c>
      <c r="D36" s="148"/>
      <c r="E36" s="60"/>
      <c r="F36" s="27"/>
      <c r="G36" s="27"/>
      <c r="H36" s="27"/>
      <c r="I36" s="27"/>
      <c r="J36" s="27"/>
      <c r="K36" s="27"/>
      <c r="L36" s="27"/>
      <c r="M36" s="27"/>
      <c r="N36" s="27"/>
      <c r="O36" s="27"/>
      <c r="P36" s="27"/>
      <c r="Q36" s="27"/>
      <c r="R36" s="27"/>
      <c r="S36" s="27"/>
      <c r="T36" s="27"/>
      <c r="U36" s="27"/>
      <c r="V36" s="27"/>
      <c r="W36" s="27"/>
      <c r="X36" s="27"/>
      <c r="Y36" s="27"/>
      <c r="Z36" s="27"/>
    </row>
    <row r="37" spans="1:26" x14ac:dyDescent="0.25">
      <c r="A37" s="59" t="s">
        <v>758</v>
      </c>
      <c r="B37" s="60">
        <f t="shared" si="1"/>
        <v>12.129999999999997</v>
      </c>
      <c r="C37" s="181" t="s">
        <v>1239</v>
      </c>
      <c r="D37" s="148"/>
      <c r="E37" s="60"/>
      <c r="F37" s="27"/>
      <c r="G37" s="27"/>
      <c r="H37" s="27"/>
      <c r="I37" s="27"/>
      <c r="J37" s="27"/>
      <c r="K37" s="27"/>
      <c r="L37" s="27"/>
      <c r="M37" s="27"/>
      <c r="N37" s="27"/>
      <c r="O37" s="27"/>
      <c r="P37" s="27"/>
      <c r="Q37" s="27"/>
      <c r="R37" s="27"/>
      <c r="S37" s="27"/>
      <c r="T37" s="27"/>
      <c r="U37" s="27"/>
      <c r="V37" s="27"/>
      <c r="W37" s="27"/>
      <c r="X37" s="27"/>
      <c r="Y37" s="27"/>
      <c r="Z37" s="27"/>
    </row>
    <row r="38" spans="1:26" x14ac:dyDescent="0.25">
      <c r="A38" s="59" t="s">
        <v>758</v>
      </c>
      <c r="B38" s="60">
        <f t="shared" si="1"/>
        <v>12.139999999999997</v>
      </c>
      <c r="C38" s="181" t="s">
        <v>1240</v>
      </c>
      <c r="D38" s="148"/>
      <c r="E38" s="60"/>
      <c r="F38" s="27"/>
      <c r="G38" s="27"/>
      <c r="H38" s="27"/>
      <c r="I38" s="27"/>
      <c r="J38" s="27"/>
      <c r="K38" s="27"/>
      <c r="L38" s="27"/>
      <c r="M38" s="27"/>
      <c r="N38" s="27"/>
      <c r="O38" s="27"/>
      <c r="P38" s="27"/>
      <c r="Q38" s="27"/>
      <c r="R38" s="27"/>
      <c r="S38" s="27"/>
      <c r="T38" s="27"/>
      <c r="U38" s="27"/>
      <c r="V38" s="27"/>
      <c r="W38" s="27"/>
      <c r="X38" s="27"/>
      <c r="Y38" s="27"/>
      <c r="Z38" s="27"/>
    </row>
    <row r="39" spans="1:26" x14ac:dyDescent="0.25">
      <c r="A39" s="59" t="s">
        <v>758</v>
      </c>
      <c r="B39" s="60">
        <f t="shared" si="1"/>
        <v>12.149999999999997</v>
      </c>
      <c r="C39" s="181" t="s">
        <v>1241</v>
      </c>
      <c r="D39" s="148"/>
      <c r="E39" s="60"/>
      <c r="F39" s="27"/>
      <c r="G39" s="27"/>
      <c r="H39" s="27"/>
      <c r="I39" s="27"/>
      <c r="J39" s="27"/>
      <c r="K39" s="27"/>
      <c r="L39" s="27"/>
      <c r="M39" s="27"/>
      <c r="N39" s="27"/>
      <c r="O39" s="27"/>
      <c r="P39" s="27"/>
      <c r="Q39" s="27"/>
      <c r="R39" s="27"/>
      <c r="S39" s="27"/>
      <c r="T39" s="27"/>
      <c r="U39" s="27"/>
      <c r="V39" s="27"/>
      <c r="W39" s="27"/>
      <c r="X39" s="27"/>
      <c r="Y39" s="27"/>
      <c r="Z39" s="27"/>
    </row>
    <row r="40" spans="1:26" x14ac:dyDescent="0.25">
      <c r="A40" s="59" t="s">
        <v>758</v>
      </c>
      <c r="B40" s="60">
        <f t="shared" si="1"/>
        <v>12.159999999999997</v>
      </c>
      <c r="C40" s="181" t="s">
        <v>1242</v>
      </c>
      <c r="D40" s="148"/>
      <c r="E40" s="60"/>
      <c r="F40" s="27"/>
      <c r="G40" s="27"/>
      <c r="H40" s="27"/>
      <c r="I40" s="27"/>
      <c r="J40" s="27"/>
      <c r="K40" s="27"/>
      <c r="L40" s="27"/>
      <c r="M40" s="27"/>
      <c r="N40" s="27"/>
      <c r="O40" s="27"/>
      <c r="P40" s="27"/>
      <c r="Q40" s="27"/>
      <c r="R40" s="27"/>
      <c r="S40" s="27"/>
      <c r="T40" s="27"/>
      <c r="U40" s="27"/>
      <c r="V40" s="27"/>
      <c r="W40" s="27"/>
      <c r="X40" s="27"/>
      <c r="Y40" s="27"/>
      <c r="Z40" s="27"/>
    </row>
    <row r="41" spans="1:26" x14ac:dyDescent="0.25">
      <c r="A41" s="59" t="s">
        <v>758</v>
      </c>
      <c r="B41" s="60">
        <f t="shared" si="1"/>
        <v>12.169999999999996</v>
      </c>
      <c r="C41" s="181" t="s">
        <v>1243</v>
      </c>
      <c r="D41" s="148"/>
      <c r="E41" s="84"/>
      <c r="F41" s="27"/>
      <c r="G41" s="27"/>
      <c r="H41" s="27"/>
      <c r="I41" s="27"/>
      <c r="J41" s="27"/>
      <c r="K41" s="27"/>
      <c r="L41" s="27"/>
      <c r="M41" s="27"/>
      <c r="N41" s="27"/>
      <c r="O41" s="27"/>
      <c r="P41" s="27"/>
      <c r="Q41" s="27"/>
      <c r="R41" s="27"/>
      <c r="S41" s="27"/>
      <c r="T41" s="27"/>
      <c r="U41" s="27"/>
      <c r="V41" s="27"/>
      <c r="W41" s="27"/>
      <c r="X41" s="27"/>
      <c r="Y41" s="27"/>
      <c r="Z41" s="27"/>
    </row>
    <row r="42" spans="1:26" x14ac:dyDescent="0.25">
      <c r="A42" s="59" t="s">
        <v>758</v>
      </c>
      <c r="B42" s="60">
        <f t="shared" si="1"/>
        <v>12.179999999999996</v>
      </c>
      <c r="C42" s="181" t="s">
        <v>1244</v>
      </c>
      <c r="D42" s="148"/>
      <c r="E42" s="60"/>
      <c r="F42" s="27"/>
      <c r="G42" s="27"/>
      <c r="H42" s="27"/>
      <c r="I42" s="27"/>
      <c r="J42" s="27"/>
      <c r="K42" s="27"/>
      <c r="L42" s="27"/>
      <c r="M42" s="27"/>
      <c r="N42" s="27"/>
      <c r="O42" s="27"/>
      <c r="P42" s="27"/>
      <c r="Q42" s="27"/>
      <c r="R42" s="27"/>
      <c r="S42" s="27"/>
      <c r="T42" s="27"/>
      <c r="U42" s="27"/>
      <c r="V42" s="27"/>
      <c r="W42" s="27"/>
      <c r="X42" s="27"/>
      <c r="Y42" s="27"/>
      <c r="Z42" s="27"/>
    </row>
    <row r="43" spans="1:26" x14ac:dyDescent="0.25">
      <c r="A43" s="59" t="s">
        <v>758</v>
      </c>
      <c r="B43" s="60">
        <f t="shared" si="1"/>
        <v>12.189999999999996</v>
      </c>
      <c r="C43" s="181" t="s">
        <v>1245</v>
      </c>
      <c r="D43" s="148"/>
      <c r="E43" s="60"/>
      <c r="F43" s="27"/>
      <c r="G43" s="27"/>
      <c r="H43" s="27"/>
      <c r="I43" s="27"/>
      <c r="J43" s="27"/>
      <c r="K43" s="27"/>
      <c r="L43" s="27"/>
      <c r="M43" s="27"/>
      <c r="N43" s="27"/>
      <c r="O43" s="27"/>
      <c r="P43" s="27"/>
      <c r="Q43" s="27"/>
      <c r="R43" s="27"/>
      <c r="S43" s="27"/>
      <c r="T43" s="27"/>
      <c r="U43" s="27"/>
      <c r="V43" s="27"/>
      <c r="W43" s="27"/>
      <c r="X43" s="27"/>
      <c r="Y43" s="27"/>
      <c r="Z43" s="27"/>
    </row>
    <row r="44" spans="1:26" x14ac:dyDescent="0.25">
      <c r="A44" s="59" t="s">
        <v>758</v>
      </c>
      <c r="B44" s="60">
        <f t="shared" si="1"/>
        <v>12.199999999999996</v>
      </c>
      <c r="C44" s="181" t="s">
        <v>1246</v>
      </c>
      <c r="D44" s="148"/>
      <c r="E44" s="60"/>
      <c r="F44" s="27"/>
      <c r="G44" s="27"/>
      <c r="H44" s="27"/>
      <c r="I44" s="27"/>
      <c r="J44" s="27"/>
      <c r="K44" s="27"/>
      <c r="L44" s="27"/>
      <c r="M44" s="27"/>
      <c r="N44" s="27"/>
      <c r="O44" s="27"/>
      <c r="P44" s="27"/>
      <c r="Q44" s="27"/>
      <c r="R44" s="27"/>
      <c r="S44" s="27"/>
      <c r="T44" s="27"/>
      <c r="U44" s="27"/>
      <c r="V44" s="27"/>
      <c r="W44" s="27"/>
      <c r="X44" s="27"/>
      <c r="Y44" s="27"/>
      <c r="Z44" s="27"/>
    </row>
    <row r="45" spans="1:26" x14ac:dyDescent="0.25">
      <c r="A45" s="59" t="s">
        <v>758</v>
      </c>
      <c r="B45" s="60">
        <f t="shared" si="1"/>
        <v>12.209999999999996</v>
      </c>
      <c r="C45" s="181" t="s">
        <v>1247</v>
      </c>
      <c r="D45" s="148"/>
      <c r="E45" s="60"/>
      <c r="F45" s="27"/>
      <c r="G45" s="27"/>
      <c r="H45" s="27"/>
      <c r="I45" s="27"/>
      <c r="J45" s="27"/>
      <c r="K45" s="27"/>
      <c r="L45" s="27"/>
      <c r="M45" s="27"/>
      <c r="N45" s="27"/>
      <c r="O45" s="27"/>
      <c r="P45" s="27"/>
      <c r="Q45" s="27"/>
      <c r="R45" s="27"/>
      <c r="S45" s="27"/>
      <c r="T45" s="27"/>
      <c r="U45" s="27"/>
      <c r="V45" s="27"/>
      <c r="W45" s="27"/>
      <c r="X45" s="27"/>
      <c r="Y45" s="27"/>
      <c r="Z45" s="27"/>
    </row>
    <row r="46" spans="1:26" x14ac:dyDescent="0.25">
      <c r="A46" s="59" t="s">
        <v>758</v>
      </c>
      <c r="B46" s="60">
        <f t="shared" si="1"/>
        <v>12.219999999999995</v>
      </c>
      <c r="C46" s="181" t="s">
        <v>1248</v>
      </c>
      <c r="D46" s="148"/>
      <c r="E46" s="60"/>
      <c r="F46" s="27"/>
      <c r="G46" s="27"/>
      <c r="H46" s="27"/>
      <c r="I46" s="27"/>
      <c r="J46" s="27"/>
      <c r="K46" s="27"/>
      <c r="L46" s="27"/>
      <c r="M46" s="27"/>
      <c r="N46" s="27"/>
      <c r="O46" s="27"/>
      <c r="P46" s="27"/>
      <c r="Q46" s="27"/>
      <c r="R46" s="27"/>
      <c r="S46" s="27"/>
      <c r="T46" s="27"/>
      <c r="U46" s="27"/>
      <c r="V46" s="27"/>
      <c r="W46" s="27"/>
      <c r="X46" s="27"/>
      <c r="Y46" s="27"/>
      <c r="Z46" s="27"/>
    </row>
    <row r="47" spans="1:26" x14ac:dyDescent="0.25">
      <c r="A47" s="59" t="s">
        <v>758</v>
      </c>
      <c r="B47" s="60">
        <f t="shared" si="1"/>
        <v>12.229999999999995</v>
      </c>
      <c r="C47" s="181" t="s">
        <v>1249</v>
      </c>
      <c r="D47" s="148"/>
      <c r="E47" s="60"/>
      <c r="F47" s="27"/>
      <c r="G47" s="27"/>
      <c r="H47" s="27"/>
      <c r="I47" s="27"/>
      <c r="J47" s="27"/>
      <c r="K47" s="27"/>
      <c r="L47" s="27"/>
      <c r="M47" s="27"/>
      <c r="N47" s="27"/>
      <c r="O47" s="27"/>
      <c r="P47" s="27"/>
      <c r="Q47" s="27"/>
      <c r="R47" s="27"/>
      <c r="S47" s="27"/>
      <c r="T47" s="27"/>
      <c r="U47" s="27"/>
      <c r="V47" s="27"/>
      <c r="W47" s="27"/>
      <c r="X47" s="27"/>
      <c r="Y47" s="27"/>
      <c r="Z47" s="27"/>
    </row>
    <row r="48" spans="1:26" x14ac:dyDescent="0.25">
      <c r="A48" s="59" t="s">
        <v>758</v>
      </c>
      <c r="B48" s="60">
        <f t="shared" si="1"/>
        <v>12.239999999999995</v>
      </c>
      <c r="C48" s="181" t="s">
        <v>1250</v>
      </c>
      <c r="D48" s="148"/>
      <c r="E48" s="60"/>
      <c r="F48" s="27"/>
      <c r="G48" s="27"/>
      <c r="H48" s="27"/>
      <c r="I48" s="27"/>
      <c r="J48" s="27"/>
      <c r="K48" s="27"/>
      <c r="L48" s="27"/>
      <c r="M48" s="27"/>
      <c r="N48" s="27"/>
      <c r="O48" s="27"/>
      <c r="P48" s="27"/>
      <c r="Q48" s="27"/>
      <c r="R48" s="27"/>
      <c r="S48" s="27"/>
      <c r="T48" s="27"/>
      <c r="U48" s="27"/>
      <c r="V48" s="27"/>
      <c r="W48" s="27"/>
      <c r="X48" s="27"/>
      <c r="Y48" s="27"/>
      <c r="Z48" s="27"/>
    </row>
    <row r="49" spans="1:26" x14ac:dyDescent="0.25">
      <c r="A49" s="59" t="s">
        <v>758</v>
      </c>
      <c r="B49" s="60">
        <f t="shared" si="1"/>
        <v>12.249999999999995</v>
      </c>
      <c r="C49" s="181" t="s">
        <v>1251</v>
      </c>
      <c r="D49" s="148"/>
      <c r="E49" s="60"/>
      <c r="F49" s="27"/>
      <c r="G49" s="27"/>
      <c r="H49" s="27"/>
      <c r="I49" s="27"/>
      <c r="J49" s="27"/>
      <c r="K49" s="27"/>
      <c r="L49" s="27"/>
      <c r="M49" s="27"/>
      <c r="N49" s="27"/>
      <c r="O49" s="27"/>
      <c r="P49" s="27"/>
      <c r="Q49" s="27"/>
      <c r="R49" s="27"/>
      <c r="S49" s="27"/>
      <c r="T49" s="27"/>
      <c r="U49" s="27"/>
      <c r="V49" s="27"/>
      <c r="W49" s="27"/>
      <c r="X49" s="27"/>
      <c r="Y49" s="27"/>
      <c r="Z49" s="27"/>
    </row>
    <row r="50" spans="1:26" x14ac:dyDescent="0.25">
      <c r="A50" s="59" t="s">
        <v>758</v>
      </c>
      <c r="B50" s="60">
        <f t="shared" si="1"/>
        <v>12.259999999999994</v>
      </c>
      <c r="C50" s="181" t="s">
        <v>1252</v>
      </c>
      <c r="D50" s="148"/>
      <c r="E50" s="60"/>
      <c r="F50" s="27"/>
      <c r="G50" s="27"/>
      <c r="H50" s="27"/>
      <c r="I50" s="27"/>
      <c r="J50" s="27"/>
      <c r="K50" s="27"/>
      <c r="L50" s="27"/>
      <c r="M50" s="27"/>
      <c r="N50" s="27"/>
      <c r="O50" s="27"/>
      <c r="P50" s="27"/>
      <c r="Q50" s="27"/>
      <c r="R50" s="27"/>
      <c r="S50" s="27"/>
      <c r="T50" s="27"/>
      <c r="U50" s="27"/>
      <c r="V50" s="27"/>
      <c r="W50" s="27"/>
      <c r="X50" s="27"/>
      <c r="Y50" s="27"/>
      <c r="Z50" s="27"/>
    </row>
    <row r="51" spans="1:26" ht="24.75" x14ac:dyDescent="0.25">
      <c r="A51" s="66" t="s">
        <v>758</v>
      </c>
      <c r="B51" s="60">
        <f t="shared" si="1"/>
        <v>12.269999999999994</v>
      </c>
      <c r="C51" s="180" t="s">
        <v>1253</v>
      </c>
      <c r="D51" s="148"/>
      <c r="E51" s="148"/>
      <c r="F51" s="27"/>
      <c r="G51" s="27"/>
      <c r="H51" s="27"/>
      <c r="I51" s="27"/>
      <c r="J51" s="27"/>
      <c r="K51" s="27"/>
      <c r="L51" s="27"/>
      <c r="M51" s="27"/>
      <c r="N51" s="27"/>
      <c r="O51" s="27"/>
      <c r="P51" s="27"/>
      <c r="Q51" s="27"/>
      <c r="R51" s="27"/>
      <c r="S51" s="27"/>
      <c r="T51" s="27"/>
      <c r="U51" s="27"/>
      <c r="V51" s="27"/>
      <c r="W51" s="27"/>
      <c r="X51" s="27"/>
      <c r="Y51" s="27"/>
      <c r="Z51" s="27"/>
    </row>
    <row r="52" spans="1:26" x14ac:dyDescent="0.25">
      <c r="A52" s="59" t="s">
        <v>758</v>
      </c>
      <c r="B52" s="60">
        <f t="shared" si="1"/>
        <v>12.279999999999994</v>
      </c>
      <c r="C52" s="181" t="s">
        <v>1254</v>
      </c>
      <c r="D52" s="148"/>
      <c r="E52" s="60"/>
      <c r="F52" s="27"/>
      <c r="G52" s="27"/>
      <c r="H52" s="27"/>
      <c r="I52" s="27"/>
      <c r="J52" s="27"/>
      <c r="K52" s="27"/>
      <c r="L52" s="27"/>
      <c r="M52" s="27"/>
      <c r="N52" s="27"/>
      <c r="O52" s="27"/>
      <c r="P52" s="27"/>
      <c r="Q52" s="27"/>
      <c r="R52" s="27"/>
      <c r="S52" s="27"/>
      <c r="T52" s="27"/>
      <c r="U52" s="27"/>
      <c r="V52" s="27"/>
      <c r="W52" s="27"/>
      <c r="X52" s="27"/>
      <c r="Y52" s="27"/>
      <c r="Z52" s="27"/>
    </row>
    <row r="53" spans="1:26" x14ac:dyDescent="0.25">
      <c r="A53" s="59" t="s">
        <v>758</v>
      </c>
      <c r="B53" s="60">
        <f t="shared" si="1"/>
        <v>12.289999999999994</v>
      </c>
      <c r="C53" s="181" t="s">
        <v>1255</v>
      </c>
      <c r="D53" s="148"/>
      <c r="E53" s="60"/>
      <c r="F53" s="27"/>
      <c r="G53" s="27"/>
      <c r="H53" s="27"/>
      <c r="I53" s="27"/>
      <c r="J53" s="27"/>
      <c r="K53" s="27"/>
      <c r="L53" s="27"/>
      <c r="M53" s="27"/>
      <c r="N53" s="27"/>
      <c r="O53" s="27"/>
      <c r="P53" s="27"/>
      <c r="Q53" s="27"/>
      <c r="R53" s="27"/>
      <c r="S53" s="27"/>
      <c r="T53" s="27"/>
      <c r="U53" s="27"/>
      <c r="V53" s="27"/>
      <c r="W53" s="27"/>
      <c r="X53" s="27"/>
      <c r="Y53" s="27"/>
      <c r="Z53" s="27"/>
    </row>
    <row r="54" spans="1:26" x14ac:dyDescent="0.25">
      <c r="A54" s="59" t="s">
        <v>758</v>
      </c>
      <c r="B54" s="60">
        <f t="shared" si="1"/>
        <v>12.299999999999994</v>
      </c>
      <c r="C54" s="181" t="s">
        <v>1256</v>
      </c>
      <c r="D54" s="148"/>
      <c r="E54" s="60"/>
      <c r="F54" s="27"/>
      <c r="G54" s="27"/>
      <c r="H54" s="27"/>
      <c r="I54" s="27"/>
      <c r="J54" s="27"/>
      <c r="K54" s="27"/>
      <c r="L54" s="27"/>
      <c r="M54" s="27"/>
      <c r="N54" s="27"/>
      <c r="O54" s="27"/>
      <c r="P54" s="27"/>
      <c r="Q54" s="27"/>
      <c r="R54" s="27"/>
      <c r="S54" s="27"/>
      <c r="T54" s="27"/>
      <c r="U54" s="27"/>
      <c r="V54" s="27"/>
      <c r="W54" s="27"/>
      <c r="X54" s="27"/>
      <c r="Y54" s="27"/>
      <c r="Z54" s="27"/>
    </row>
    <row r="55" spans="1:26" x14ac:dyDescent="0.25">
      <c r="A55" s="59" t="s">
        <v>758</v>
      </c>
      <c r="B55" s="60">
        <f t="shared" si="1"/>
        <v>12.309999999999993</v>
      </c>
      <c r="C55" s="181" t="s">
        <v>1257</v>
      </c>
      <c r="D55" s="148"/>
      <c r="E55" s="60"/>
      <c r="F55" s="27"/>
      <c r="G55" s="27"/>
      <c r="H55" s="27"/>
      <c r="I55" s="27"/>
      <c r="J55" s="27"/>
      <c r="K55" s="27"/>
      <c r="L55" s="27"/>
      <c r="M55" s="27"/>
      <c r="N55" s="27"/>
      <c r="O55" s="27"/>
      <c r="P55" s="27"/>
      <c r="Q55" s="27"/>
      <c r="R55" s="27"/>
      <c r="S55" s="27"/>
      <c r="T55" s="27"/>
      <c r="U55" s="27"/>
      <c r="V55" s="27"/>
      <c r="W55" s="27"/>
      <c r="X55" s="27"/>
      <c r="Y55" s="27"/>
      <c r="Z55" s="27"/>
    </row>
    <row r="56" spans="1:26" x14ac:dyDescent="0.25">
      <c r="A56" s="59" t="s">
        <v>758</v>
      </c>
      <c r="B56" s="60">
        <f t="shared" si="1"/>
        <v>12.319999999999993</v>
      </c>
      <c r="C56" s="181" t="s">
        <v>1258</v>
      </c>
      <c r="D56" s="148"/>
      <c r="E56" s="124"/>
      <c r="F56" s="27"/>
      <c r="G56" s="27"/>
      <c r="H56" s="27"/>
      <c r="I56" s="27"/>
      <c r="J56" s="27"/>
      <c r="K56" s="27"/>
      <c r="L56" s="27"/>
      <c r="M56" s="27"/>
      <c r="N56" s="27"/>
      <c r="O56" s="27"/>
      <c r="P56" s="27"/>
      <c r="Q56" s="27"/>
      <c r="R56" s="27"/>
      <c r="S56" s="27"/>
      <c r="T56" s="27"/>
      <c r="U56" s="27"/>
      <c r="V56" s="27"/>
      <c r="W56" s="27"/>
      <c r="X56" s="27"/>
      <c r="Y56" s="27"/>
      <c r="Z56" s="27"/>
    </row>
    <row r="57" spans="1:26" x14ac:dyDescent="0.25">
      <c r="A57" s="59" t="s">
        <v>758</v>
      </c>
      <c r="B57" s="60">
        <f t="shared" si="1"/>
        <v>12.329999999999993</v>
      </c>
      <c r="C57" s="181" t="s">
        <v>1259</v>
      </c>
      <c r="D57" s="148"/>
      <c r="E57" s="60"/>
      <c r="F57" s="27"/>
      <c r="G57" s="27"/>
      <c r="H57" s="27"/>
      <c r="I57" s="27"/>
      <c r="J57" s="27"/>
      <c r="K57" s="27"/>
      <c r="L57" s="27"/>
      <c r="M57" s="27"/>
      <c r="N57" s="27"/>
      <c r="O57" s="27"/>
      <c r="P57" s="27"/>
      <c r="Q57" s="27"/>
      <c r="R57" s="27"/>
      <c r="S57" s="27"/>
      <c r="T57" s="27"/>
      <c r="U57" s="27"/>
      <c r="V57" s="27"/>
      <c r="W57" s="27"/>
      <c r="X57" s="27"/>
      <c r="Y57" s="27"/>
      <c r="Z57" s="27"/>
    </row>
    <row r="58" spans="1:26" x14ac:dyDescent="0.25">
      <c r="A58" s="59" t="s">
        <v>758</v>
      </c>
      <c r="B58" s="60">
        <f t="shared" si="1"/>
        <v>12.339999999999993</v>
      </c>
      <c r="C58" s="181" t="s">
        <v>464</v>
      </c>
      <c r="D58" s="148"/>
      <c r="E58" s="60"/>
      <c r="F58" s="27"/>
      <c r="G58" s="27"/>
      <c r="H58" s="27"/>
      <c r="I58" s="27"/>
      <c r="J58" s="27"/>
      <c r="K58" s="27"/>
      <c r="L58" s="27"/>
      <c r="M58" s="27"/>
      <c r="N58" s="27"/>
      <c r="O58" s="27"/>
      <c r="P58" s="27"/>
      <c r="Q58" s="27"/>
      <c r="R58" s="27"/>
      <c r="S58" s="27"/>
      <c r="T58" s="27"/>
      <c r="U58" s="27"/>
      <c r="V58" s="27"/>
      <c r="W58" s="27"/>
      <c r="X58" s="27"/>
      <c r="Y58" s="27"/>
      <c r="Z58" s="27"/>
    </row>
    <row r="59" spans="1:26" x14ac:dyDescent="0.25">
      <c r="A59" s="59" t="s">
        <v>758</v>
      </c>
      <c r="B59" s="60">
        <f t="shared" si="1"/>
        <v>12.349999999999993</v>
      </c>
      <c r="C59" s="181" t="s">
        <v>1260</v>
      </c>
      <c r="D59" s="148"/>
      <c r="E59" s="60"/>
      <c r="F59" s="27"/>
      <c r="G59" s="27"/>
      <c r="H59" s="27"/>
      <c r="I59" s="27"/>
      <c r="J59" s="27"/>
      <c r="K59" s="27"/>
      <c r="L59" s="27"/>
      <c r="M59" s="27"/>
      <c r="N59" s="27"/>
      <c r="O59" s="27"/>
      <c r="P59" s="27"/>
      <c r="Q59" s="27"/>
      <c r="R59" s="27"/>
      <c r="S59" s="27"/>
      <c r="T59" s="27"/>
      <c r="U59" s="27"/>
      <c r="V59" s="27"/>
      <c r="W59" s="27"/>
      <c r="X59" s="27"/>
      <c r="Y59" s="27"/>
      <c r="Z59" s="27"/>
    </row>
    <row r="60" spans="1:26" x14ac:dyDescent="0.25">
      <c r="A60" s="59" t="s">
        <v>758</v>
      </c>
      <c r="B60" s="60">
        <f t="shared" si="1"/>
        <v>12.359999999999992</v>
      </c>
      <c r="C60" s="181" t="s">
        <v>1261</v>
      </c>
      <c r="D60" s="148"/>
      <c r="E60" s="60"/>
      <c r="F60" s="27"/>
      <c r="G60" s="27"/>
      <c r="H60" s="27"/>
      <c r="I60" s="27"/>
      <c r="J60" s="27"/>
      <c r="K60" s="27"/>
      <c r="L60" s="27"/>
      <c r="M60" s="27"/>
      <c r="N60" s="27"/>
      <c r="O60" s="27"/>
      <c r="P60" s="27"/>
      <c r="Q60" s="27"/>
      <c r="R60" s="27"/>
      <c r="S60" s="27"/>
      <c r="T60" s="27"/>
      <c r="U60" s="27"/>
      <c r="V60" s="27"/>
      <c r="W60" s="27"/>
      <c r="X60" s="27"/>
      <c r="Y60" s="27"/>
      <c r="Z60" s="27"/>
    </row>
    <row r="61" spans="1:26" x14ac:dyDescent="0.25">
      <c r="A61" s="59" t="s">
        <v>758</v>
      </c>
      <c r="B61" s="60">
        <f t="shared" si="1"/>
        <v>12.369999999999992</v>
      </c>
      <c r="C61" s="181" t="s">
        <v>1262</v>
      </c>
      <c r="D61" s="148"/>
      <c r="E61" s="60"/>
      <c r="F61" s="27"/>
      <c r="G61" s="27"/>
      <c r="H61" s="27"/>
      <c r="I61" s="27"/>
      <c r="J61" s="27"/>
      <c r="K61" s="27"/>
      <c r="L61" s="27"/>
      <c r="M61" s="27"/>
      <c r="N61" s="27"/>
      <c r="O61" s="27"/>
      <c r="P61" s="27"/>
      <c r="Q61" s="27"/>
      <c r="R61" s="27"/>
      <c r="S61" s="27"/>
      <c r="T61" s="27"/>
      <c r="U61" s="27"/>
      <c r="V61" s="27"/>
      <c r="W61" s="27"/>
      <c r="X61" s="27"/>
      <c r="Y61" s="27"/>
      <c r="Z61" s="27"/>
    </row>
    <row r="62" spans="1:26" x14ac:dyDescent="0.25">
      <c r="A62" s="59" t="s">
        <v>758</v>
      </c>
      <c r="B62" s="60">
        <f t="shared" si="1"/>
        <v>12.379999999999992</v>
      </c>
      <c r="C62" s="181" t="s">
        <v>1263</v>
      </c>
      <c r="D62" s="148"/>
      <c r="E62" s="60"/>
      <c r="F62" s="27"/>
      <c r="G62" s="27"/>
      <c r="H62" s="27"/>
      <c r="I62" s="27"/>
      <c r="J62" s="27"/>
      <c r="K62" s="27"/>
      <c r="L62" s="27"/>
      <c r="M62" s="27"/>
      <c r="N62" s="27"/>
      <c r="O62" s="27"/>
      <c r="P62" s="27"/>
      <c r="Q62" s="27"/>
      <c r="R62" s="27"/>
      <c r="S62" s="27"/>
      <c r="T62" s="27"/>
      <c r="U62" s="27"/>
      <c r="V62" s="27"/>
      <c r="W62" s="27"/>
      <c r="X62" s="27"/>
      <c r="Y62" s="27"/>
      <c r="Z62" s="27"/>
    </row>
    <row r="63" spans="1:26" x14ac:dyDescent="0.25">
      <c r="A63" s="59" t="s">
        <v>758</v>
      </c>
      <c r="B63" s="60">
        <f t="shared" si="1"/>
        <v>12.389999999999992</v>
      </c>
      <c r="C63" s="181" t="s">
        <v>1264</v>
      </c>
      <c r="D63" s="148"/>
      <c r="E63" s="60"/>
      <c r="F63" s="27"/>
      <c r="G63" s="27"/>
      <c r="H63" s="27"/>
      <c r="I63" s="27"/>
      <c r="J63" s="27"/>
      <c r="K63" s="27"/>
      <c r="L63" s="27"/>
      <c r="M63" s="27"/>
      <c r="N63" s="27"/>
      <c r="O63" s="27"/>
      <c r="P63" s="27"/>
      <c r="Q63" s="27"/>
      <c r="R63" s="27"/>
      <c r="S63" s="27"/>
      <c r="T63" s="27"/>
      <c r="U63" s="27"/>
      <c r="V63" s="27"/>
      <c r="W63" s="27"/>
      <c r="X63" s="27"/>
      <c r="Y63" s="27"/>
      <c r="Z63" s="27"/>
    </row>
    <row r="64" spans="1:26" x14ac:dyDescent="0.25">
      <c r="A64" s="59" t="s">
        <v>758</v>
      </c>
      <c r="B64" s="60">
        <f t="shared" si="1"/>
        <v>12.399999999999991</v>
      </c>
      <c r="C64" s="181" t="s">
        <v>1265</v>
      </c>
      <c r="D64" s="148"/>
      <c r="E64" s="60"/>
      <c r="F64" s="27"/>
      <c r="G64" s="27"/>
      <c r="H64" s="27"/>
      <c r="I64" s="27"/>
      <c r="J64" s="27"/>
      <c r="K64" s="27"/>
      <c r="L64" s="27"/>
      <c r="M64" s="27"/>
      <c r="N64" s="27"/>
      <c r="O64" s="27"/>
      <c r="P64" s="27"/>
      <c r="Q64" s="27"/>
      <c r="R64" s="27"/>
      <c r="S64" s="27"/>
      <c r="T64" s="27"/>
      <c r="U64" s="27"/>
      <c r="V64" s="27"/>
      <c r="W64" s="27"/>
      <c r="X64" s="27"/>
      <c r="Y64" s="27"/>
      <c r="Z64" s="27"/>
    </row>
    <row r="65" spans="1:26" x14ac:dyDescent="0.25">
      <c r="A65" s="59" t="s">
        <v>758</v>
      </c>
      <c r="B65" s="60">
        <f t="shared" si="1"/>
        <v>12.409999999999991</v>
      </c>
      <c r="C65" s="181" t="s">
        <v>1266</v>
      </c>
      <c r="D65" s="148"/>
      <c r="E65" s="60"/>
      <c r="F65" s="27"/>
      <c r="G65" s="27"/>
      <c r="H65" s="27"/>
      <c r="I65" s="27"/>
      <c r="J65" s="27"/>
      <c r="K65" s="27"/>
      <c r="L65" s="27"/>
      <c r="M65" s="27"/>
      <c r="N65" s="27"/>
      <c r="O65" s="27"/>
      <c r="P65" s="27"/>
      <c r="Q65" s="27"/>
      <c r="R65" s="27"/>
      <c r="S65" s="27"/>
      <c r="T65" s="27"/>
      <c r="U65" s="27"/>
      <c r="V65" s="27"/>
      <c r="W65" s="27"/>
      <c r="X65" s="27"/>
      <c r="Y65" s="27"/>
      <c r="Z65" s="27"/>
    </row>
    <row r="66" spans="1:26" ht="24.75" x14ac:dyDescent="0.25">
      <c r="A66" s="59" t="s">
        <v>758</v>
      </c>
      <c r="B66" s="60">
        <v>13</v>
      </c>
      <c r="C66" s="180" t="s">
        <v>1267</v>
      </c>
      <c r="D66" s="148"/>
      <c r="E66" s="60"/>
      <c r="F66" s="27"/>
      <c r="G66" s="27"/>
      <c r="H66" s="27"/>
      <c r="I66" s="27"/>
      <c r="J66" s="27"/>
      <c r="K66" s="27"/>
      <c r="L66" s="27"/>
      <c r="M66" s="27"/>
      <c r="N66" s="27"/>
      <c r="O66" s="27"/>
      <c r="P66" s="27"/>
      <c r="Q66" s="27"/>
      <c r="R66" s="27"/>
      <c r="S66" s="27"/>
      <c r="T66" s="27"/>
      <c r="U66" s="27"/>
      <c r="V66" s="27"/>
      <c r="W66" s="27"/>
      <c r="X66" s="27"/>
      <c r="Y66" s="27"/>
      <c r="Z66" s="27"/>
    </row>
    <row r="67" spans="1:26" ht="24.75" x14ac:dyDescent="0.25">
      <c r="A67" s="59" t="s">
        <v>758</v>
      </c>
      <c r="B67" s="60">
        <f t="shared" ref="B67:B77" si="2">SUM(B66+1)</f>
        <v>14</v>
      </c>
      <c r="C67" s="180" t="s">
        <v>1268</v>
      </c>
      <c r="D67" s="148"/>
      <c r="E67" s="60"/>
      <c r="F67" s="27"/>
      <c r="G67" s="27"/>
      <c r="H67" s="27"/>
      <c r="I67" s="27"/>
      <c r="J67" s="27"/>
      <c r="K67" s="27"/>
      <c r="L67" s="27"/>
      <c r="M67" s="27"/>
      <c r="N67" s="27"/>
      <c r="O67" s="27"/>
      <c r="P67" s="27"/>
      <c r="Q67" s="27"/>
      <c r="R67" s="27"/>
      <c r="S67" s="27"/>
      <c r="T67" s="27"/>
      <c r="U67" s="27"/>
      <c r="V67" s="27"/>
      <c r="W67" s="27"/>
      <c r="X67" s="27"/>
      <c r="Y67" s="27"/>
      <c r="Z67" s="27"/>
    </row>
    <row r="68" spans="1:26" x14ac:dyDescent="0.25">
      <c r="A68" s="59" t="s">
        <v>758</v>
      </c>
      <c r="B68" s="60">
        <f t="shared" si="2"/>
        <v>15</v>
      </c>
      <c r="C68" s="180" t="s">
        <v>1269</v>
      </c>
      <c r="D68" s="148"/>
      <c r="E68" s="60"/>
      <c r="F68" s="27"/>
      <c r="G68" s="27"/>
      <c r="H68" s="27"/>
      <c r="I68" s="27"/>
      <c r="J68" s="27"/>
      <c r="K68" s="27"/>
      <c r="L68" s="27"/>
      <c r="M68" s="27"/>
      <c r="N68" s="27"/>
      <c r="O68" s="27"/>
      <c r="P68" s="27"/>
      <c r="Q68" s="27"/>
      <c r="R68" s="27"/>
      <c r="S68" s="27"/>
      <c r="T68" s="27"/>
      <c r="U68" s="27"/>
      <c r="V68" s="27"/>
      <c r="W68" s="27"/>
      <c r="X68" s="27"/>
      <c r="Y68" s="27"/>
      <c r="Z68" s="27"/>
    </row>
    <row r="69" spans="1:26" x14ac:dyDescent="0.25">
      <c r="A69" s="59" t="s">
        <v>758</v>
      </c>
      <c r="B69" s="60">
        <f t="shared" si="2"/>
        <v>16</v>
      </c>
      <c r="C69" s="180" t="s">
        <v>1270</v>
      </c>
      <c r="D69" s="148"/>
      <c r="E69" s="60"/>
      <c r="F69" s="27"/>
      <c r="G69" s="27"/>
      <c r="H69" s="27"/>
      <c r="I69" s="27"/>
      <c r="J69" s="27"/>
      <c r="K69" s="27"/>
      <c r="L69" s="27"/>
      <c r="M69" s="27"/>
      <c r="N69" s="27"/>
      <c r="O69" s="27"/>
      <c r="P69" s="27"/>
      <c r="Q69" s="27"/>
      <c r="R69" s="27"/>
      <c r="S69" s="27"/>
      <c r="T69" s="27"/>
      <c r="U69" s="27"/>
      <c r="V69" s="27"/>
      <c r="W69" s="27"/>
      <c r="X69" s="27"/>
      <c r="Y69" s="27"/>
      <c r="Z69" s="27"/>
    </row>
    <row r="70" spans="1:26" ht="24.75" x14ac:dyDescent="0.25">
      <c r="A70" s="59" t="s">
        <v>758</v>
      </c>
      <c r="B70" s="60">
        <f t="shared" si="2"/>
        <v>17</v>
      </c>
      <c r="C70" s="180" t="s">
        <v>1271</v>
      </c>
      <c r="D70" s="148"/>
      <c r="E70" s="60"/>
      <c r="F70" s="27"/>
      <c r="G70" s="27"/>
      <c r="H70" s="27"/>
      <c r="I70" s="27"/>
      <c r="J70" s="27"/>
      <c r="K70" s="27"/>
      <c r="L70" s="27"/>
      <c r="M70" s="27"/>
      <c r="N70" s="27"/>
      <c r="O70" s="27"/>
      <c r="P70" s="27"/>
      <c r="Q70" s="27"/>
      <c r="R70" s="27"/>
      <c r="S70" s="27"/>
      <c r="T70" s="27"/>
      <c r="U70" s="27"/>
      <c r="V70" s="27"/>
      <c r="W70" s="27"/>
      <c r="X70" s="27"/>
      <c r="Y70" s="27"/>
      <c r="Z70" s="27"/>
    </row>
    <row r="71" spans="1:26" ht="24.75" x14ac:dyDescent="0.25">
      <c r="A71" s="59" t="s">
        <v>758</v>
      </c>
      <c r="B71" s="60">
        <f t="shared" si="2"/>
        <v>18</v>
      </c>
      <c r="C71" s="180" t="s">
        <v>1272</v>
      </c>
      <c r="D71" s="148"/>
      <c r="E71" s="129"/>
      <c r="F71" s="27"/>
      <c r="G71" s="27"/>
      <c r="H71" s="27"/>
      <c r="I71" s="27"/>
      <c r="J71" s="27"/>
      <c r="K71" s="27"/>
      <c r="L71" s="27"/>
      <c r="M71" s="27"/>
      <c r="N71" s="27"/>
      <c r="O71" s="27"/>
      <c r="P71" s="27"/>
      <c r="Q71" s="27"/>
      <c r="R71" s="27"/>
      <c r="S71" s="27"/>
      <c r="T71" s="27"/>
      <c r="U71" s="27"/>
      <c r="V71" s="27"/>
      <c r="W71" s="27"/>
      <c r="X71" s="27"/>
      <c r="Y71" s="27"/>
      <c r="Z71" s="27"/>
    </row>
    <row r="72" spans="1:26" ht="24.75" x14ac:dyDescent="0.25">
      <c r="A72" s="59" t="s">
        <v>758</v>
      </c>
      <c r="B72" s="60">
        <f t="shared" si="2"/>
        <v>19</v>
      </c>
      <c r="C72" s="180" t="s">
        <v>1273</v>
      </c>
      <c r="D72" s="148"/>
      <c r="E72" s="60"/>
      <c r="F72" s="27"/>
      <c r="G72" s="27"/>
      <c r="H72" s="27"/>
      <c r="I72" s="27"/>
      <c r="J72" s="27"/>
      <c r="K72" s="27"/>
      <c r="L72" s="27"/>
      <c r="M72" s="27"/>
      <c r="N72" s="27"/>
      <c r="O72" s="27"/>
      <c r="P72" s="27"/>
      <c r="Q72" s="27"/>
      <c r="R72" s="27"/>
      <c r="S72" s="27"/>
      <c r="T72" s="27"/>
      <c r="U72" s="27"/>
      <c r="V72" s="27"/>
      <c r="W72" s="27"/>
      <c r="X72" s="27"/>
      <c r="Y72" s="27"/>
      <c r="Z72" s="27"/>
    </row>
    <row r="73" spans="1:26" ht="24.75" x14ac:dyDescent="0.25">
      <c r="A73" s="59" t="s">
        <v>758</v>
      </c>
      <c r="B73" s="60">
        <f t="shared" si="2"/>
        <v>20</v>
      </c>
      <c r="C73" s="180" t="s">
        <v>1274</v>
      </c>
      <c r="D73" s="148"/>
      <c r="E73" s="60"/>
      <c r="F73" s="27"/>
      <c r="G73" s="27"/>
      <c r="H73" s="27"/>
      <c r="I73" s="27"/>
      <c r="J73" s="27"/>
      <c r="K73" s="27"/>
      <c r="L73" s="27"/>
      <c r="M73" s="27"/>
      <c r="N73" s="27"/>
      <c r="O73" s="27"/>
      <c r="P73" s="27"/>
      <c r="Q73" s="27"/>
      <c r="R73" s="27"/>
      <c r="S73" s="27"/>
      <c r="T73" s="27"/>
      <c r="U73" s="27"/>
      <c r="V73" s="27"/>
      <c r="W73" s="27"/>
      <c r="X73" s="27"/>
      <c r="Y73" s="27"/>
      <c r="Z73" s="27"/>
    </row>
    <row r="74" spans="1:26" ht="24.75" x14ac:dyDescent="0.25">
      <c r="A74" s="59" t="s">
        <v>758</v>
      </c>
      <c r="B74" s="60">
        <f t="shared" si="2"/>
        <v>21</v>
      </c>
      <c r="C74" s="180" t="s">
        <v>1275</v>
      </c>
      <c r="D74" s="148"/>
      <c r="E74" s="60"/>
      <c r="F74" s="27"/>
      <c r="G74" s="27"/>
      <c r="H74" s="27"/>
      <c r="I74" s="27"/>
      <c r="J74" s="27"/>
      <c r="K74" s="27"/>
      <c r="L74" s="27"/>
      <c r="M74" s="27"/>
      <c r="N74" s="27"/>
      <c r="O74" s="27"/>
      <c r="P74" s="27"/>
      <c r="Q74" s="27"/>
      <c r="R74" s="27"/>
      <c r="S74" s="27"/>
      <c r="T74" s="27"/>
      <c r="U74" s="27"/>
      <c r="V74" s="27"/>
      <c r="W74" s="27"/>
      <c r="X74" s="27"/>
      <c r="Y74" s="27"/>
      <c r="Z74" s="27"/>
    </row>
    <row r="75" spans="1:26" ht="24.75" x14ac:dyDescent="0.25">
      <c r="A75" s="59" t="s">
        <v>758</v>
      </c>
      <c r="B75" s="60">
        <f t="shared" si="2"/>
        <v>22</v>
      </c>
      <c r="C75" s="180" t="s">
        <v>1276</v>
      </c>
      <c r="D75" s="148"/>
      <c r="E75" s="60"/>
      <c r="F75" s="27"/>
      <c r="G75" s="27"/>
      <c r="H75" s="27"/>
      <c r="I75" s="27"/>
      <c r="J75" s="27"/>
      <c r="K75" s="27"/>
      <c r="L75" s="27"/>
      <c r="M75" s="27"/>
      <c r="N75" s="27"/>
      <c r="O75" s="27"/>
      <c r="P75" s="27"/>
      <c r="Q75" s="27"/>
      <c r="R75" s="27"/>
      <c r="S75" s="27"/>
      <c r="T75" s="27"/>
      <c r="U75" s="27"/>
      <c r="V75" s="27"/>
      <c r="W75" s="27"/>
      <c r="X75" s="27"/>
      <c r="Y75" s="27"/>
      <c r="Z75" s="27"/>
    </row>
    <row r="76" spans="1:26" ht="24.75" x14ac:dyDescent="0.25">
      <c r="A76" s="59" t="s">
        <v>758</v>
      </c>
      <c r="B76" s="60">
        <f t="shared" si="2"/>
        <v>23</v>
      </c>
      <c r="C76" s="180" t="s">
        <v>1277</v>
      </c>
      <c r="D76" s="148"/>
      <c r="E76" s="60"/>
      <c r="F76" s="27"/>
      <c r="G76" s="27"/>
      <c r="H76" s="27"/>
      <c r="I76" s="27"/>
      <c r="J76" s="27"/>
      <c r="K76" s="27"/>
      <c r="L76" s="27"/>
      <c r="M76" s="27"/>
      <c r="N76" s="27"/>
      <c r="O76" s="27"/>
      <c r="P76" s="27"/>
      <c r="Q76" s="27"/>
      <c r="R76" s="27"/>
      <c r="S76" s="27"/>
      <c r="T76" s="27"/>
      <c r="U76" s="27"/>
      <c r="V76" s="27"/>
      <c r="W76" s="27"/>
      <c r="X76" s="27"/>
      <c r="Y76" s="27"/>
      <c r="Z76" s="27"/>
    </row>
    <row r="77" spans="1:26" ht="24.75" x14ac:dyDescent="0.25">
      <c r="A77" s="59" t="s">
        <v>758</v>
      </c>
      <c r="B77" s="60">
        <f t="shared" si="2"/>
        <v>24</v>
      </c>
      <c r="C77" s="180" t="s">
        <v>1278</v>
      </c>
      <c r="D77" s="148"/>
      <c r="E77" s="148"/>
      <c r="F77" s="27"/>
      <c r="G77" s="27"/>
      <c r="H77" s="27"/>
      <c r="I77" s="27"/>
      <c r="J77" s="27"/>
      <c r="K77" s="27"/>
      <c r="L77" s="27"/>
      <c r="M77" s="27"/>
      <c r="N77" s="27"/>
      <c r="O77" s="27"/>
      <c r="P77" s="27"/>
      <c r="Q77" s="27"/>
      <c r="R77" s="27"/>
      <c r="S77" s="27"/>
      <c r="T77" s="27"/>
      <c r="U77" s="27"/>
      <c r="V77" s="27"/>
      <c r="W77" s="27"/>
      <c r="X77" s="27"/>
      <c r="Y77" s="27"/>
      <c r="Z77" s="27"/>
    </row>
    <row r="78" spans="1:26" x14ac:dyDescent="0.25">
      <c r="A78" s="59" t="s">
        <v>758</v>
      </c>
      <c r="B78" s="60">
        <v>24.01</v>
      </c>
      <c r="C78" s="181" t="s">
        <v>1279</v>
      </c>
      <c r="D78" s="148"/>
      <c r="E78" s="60"/>
      <c r="F78" s="27"/>
      <c r="G78" s="27"/>
      <c r="H78" s="27"/>
      <c r="I78" s="27"/>
      <c r="J78" s="27"/>
      <c r="K78" s="27"/>
      <c r="L78" s="27"/>
      <c r="M78" s="27"/>
      <c r="N78" s="27"/>
      <c r="O78" s="27"/>
      <c r="P78" s="27"/>
      <c r="Q78" s="27"/>
      <c r="R78" s="27"/>
      <c r="S78" s="27"/>
      <c r="T78" s="27"/>
      <c r="U78" s="27"/>
      <c r="V78" s="27"/>
      <c r="W78" s="27"/>
      <c r="X78" s="27"/>
      <c r="Y78" s="27"/>
      <c r="Z78" s="27"/>
    </row>
    <row r="79" spans="1:26" x14ac:dyDescent="0.25">
      <c r="A79" s="59" t="s">
        <v>758</v>
      </c>
      <c r="B79" s="60">
        <f t="shared" ref="B79:B88" si="3">B78+0.01</f>
        <v>24.020000000000003</v>
      </c>
      <c r="C79" s="181" t="s">
        <v>1280</v>
      </c>
      <c r="D79" s="148"/>
      <c r="E79" s="60"/>
      <c r="F79" s="27"/>
      <c r="G79" s="27"/>
      <c r="H79" s="27"/>
      <c r="I79" s="27"/>
      <c r="J79" s="27"/>
      <c r="K79" s="27"/>
      <c r="L79" s="27"/>
      <c r="M79" s="27"/>
      <c r="N79" s="27"/>
      <c r="O79" s="27"/>
      <c r="P79" s="27"/>
      <c r="Q79" s="27"/>
      <c r="R79" s="27"/>
      <c r="S79" s="27"/>
      <c r="T79" s="27"/>
      <c r="U79" s="27"/>
      <c r="V79" s="27"/>
      <c r="W79" s="27"/>
      <c r="X79" s="27"/>
      <c r="Y79" s="27"/>
      <c r="Z79" s="27"/>
    </row>
    <row r="80" spans="1:26" x14ac:dyDescent="0.25">
      <c r="A80" s="59" t="s">
        <v>758</v>
      </c>
      <c r="B80" s="60">
        <f t="shared" si="3"/>
        <v>24.030000000000005</v>
      </c>
      <c r="C80" s="181" t="s">
        <v>1281</v>
      </c>
      <c r="D80" s="148"/>
      <c r="E80" s="158"/>
      <c r="F80" s="27"/>
      <c r="G80" s="27"/>
      <c r="H80" s="27"/>
      <c r="I80" s="27"/>
      <c r="J80" s="27"/>
      <c r="K80" s="27"/>
      <c r="L80" s="27"/>
      <c r="M80" s="27"/>
      <c r="N80" s="27"/>
      <c r="O80" s="27"/>
      <c r="P80" s="27"/>
      <c r="Q80" s="27"/>
      <c r="R80" s="27"/>
      <c r="S80" s="27"/>
      <c r="T80" s="27"/>
      <c r="U80" s="27"/>
      <c r="V80" s="27"/>
      <c r="W80" s="27"/>
      <c r="X80" s="27"/>
      <c r="Y80" s="27"/>
      <c r="Z80" s="27"/>
    </row>
    <row r="81" spans="1:26" x14ac:dyDescent="0.25">
      <c r="A81" s="59" t="s">
        <v>758</v>
      </c>
      <c r="B81" s="60">
        <f t="shared" si="3"/>
        <v>24.040000000000006</v>
      </c>
      <c r="C81" s="181" t="s">
        <v>1282</v>
      </c>
      <c r="D81" s="148"/>
      <c r="E81" s="129"/>
      <c r="F81" s="27"/>
      <c r="G81" s="27"/>
      <c r="H81" s="27"/>
      <c r="I81" s="27"/>
      <c r="J81" s="27"/>
      <c r="K81" s="27"/>
      <c r="L81" s="27"/>
      <c r="M81" s="27"/>
      <c r="N81" s="27"/>
      <c r="O81" s="27"/>
      <c r="P81" s="27"/>
      <c r="Q81" s="27"/>
      <c r="R81" s="27"/>
      <c r="S81" s="27"/>
      <c r="T81" s="27"/>
      <c r="U81" s="27"/>
      <c r="V81" s="27"/>
      <c r="W81" s="27"/>
      <c r="X81" s="27"/>
      <c r="Y81" s="27"/>
      <c r="Z81" s="27"/>
    </row>
    <row r="82" spans="1:26" x14ac:dyDescent="0.25">
      <c r="A82" s="59" t="s">
        <v>758</v>
      </c>
      <c r="B82" s="60">
        <f t="shared" si="3"/>
        <v>24.050000000000008</v>
      </c>
      <c r="C82" s="181" t="s">
        <v>1283</v>
      </c>
      <c r="D82" s="148"/>
      <c r="E82" s="60"/>
      <c r="F82" s="27"/>
      <c r="G82" s="27"/>
      <c r="H82" s="27"/>
      <c r="I82" s="27"/>
      <c r="J82" s="27"/>
      <c r="K82" s="27"/>
      <c r="L82" s="27"/>
      <c r="M82" s="27"/>
      <c r="N82" s="27"/>
      <c r="O82" s="27"/>
      <c r="P82" s="27"/>
      <c r="Q82" s="27"/>
      <c r="R82" s="27"/>
      <c r="S82" s="27"/>
      <c r="T82" s="27"/>
      <c r="U82" s="27"/>
      <c r="V82" s="27"/>
      <c r="W82" s="27"/>
      <c r="X82" s="27"/>
      <c r="Y82" s="27"/>
      <c r="Z82" s="27"/>
    </row>
    <row r="83" spans="1:26" x14ac:dyDescent="0.25">
      <c r="A83" s="59" t="s">
        <v>758</v>
      </c>
      <c r="B83" s="60">
        <f t="shared" si="3"/>
        <v>24.060000000000009</v>
      </c>
      <c r="C83" s="181" t="s">
        <v>1284</v>
      </c>
      <c r="D83" s="148"/>
      <c r="E83" s="60"/>
      <c r="F83" s="27"/>
      <c r="G83" s="27"/>
      <c r="H83" s="27"/>
      <c r="I83" s="27"/>
      <c r="J83" s="27"/>
      <c r="K83" s="27"/>
      <c r="L83" s="27"/>
      <c r="M83" s="27"/>
      <c r="N83" s="27"/>
      <c r="O83" s="27"/>
      <c r="P83" s="27"/>
      <c r="Q83" s="27"/>
      <c r="R83" s="27"/>
      <c r="S83" s="27"/>
      <c r="T83" s="27"/>
      <c r="U83" s="27"/>
      <c r="V83" s="27"/>
      <c r="W83" s="27"/>
      <c r="X83" s="27"/>
      <c r="Y83" s="27"/>
      <c r="Z83" s="27"/>
    </row>
    <row r="84" spans="1:26" x14ac:dyDescent="0.25">
      <c r="A84" s="59" t="s">
        <v>758</v>
      </c>
      <c r="B84" s="60">
        <f t="shared" si="3"/>
        <v>24.070000000000011</v>
      </c>
      <c r="C84" s="181" t="s">
        <v>1109</v>
      </c>
      <c r="D84" s="148"/>
      <c r="E84" s="60"/>
      <c r="F84" s="27"/>
      <c r="G84" s="27"/>
      <c r="H84" s="27"/>
      <c r="I84" s="27"/>
      <c r="J84" s="27"/>
      <c r="K84" s="27"/>
      <c r="L84" s="27"/>
      <c r="M84" s="27"/>
      <c r="N84" s="27"/>
      <c r="O84" s="27"/>
      <c r="P84" s="27"/>
      <c r="Q84" s="27"/>
      <c r="R84" s="27"/>
      <c r="S84" s="27"/>
      <c r="T84" s="27"/>
      <c r="U84" s="27"/>
      <c r="V84" s="27"/>
      <c r="W84" s="27"/>
      <c r="X84" s="27"/>
      <c r="Y84" s="27"/>
      <c r="Z84" s="27"/>
    </row>
    <row r="85" spans="1:26" x14ac:dyDescent="0.25">
      <c r="A85" s="59" t="s">
        <v>758</v>
      </c>
      <c r="B85" s="60">
        <f t="shared" si="3"/>
        <v>24.080000000000013</v>
      </c>
      <c r="C85" s="181" t="s">
        <v>1285</v>
      </c>
      <c r="D85" s="148"/>
      <c r="E85" s="60"/>
      <c r="F85" s="27"/>
      <c r="G85" s="27"/>
      <c r="H85" s="27"/>
      <c r="I85" s="27"/>
      <c r="J85" s="27"/>
      <c r="K85" s="27"/>
      <c r="L85" s="27"/>
      <c r="M85" s="27"/>
      <c r="N85" s="27"/>
      <c r="O85" s="27"/>
      <c r="P85" s="27"/>
      <c r="Q85" s="27"/>
      <c r="R85" s="27"/>
      <c r="S85" s="27"/>
      <c r="T85" s="27"/>
      <c r="U85" s="27"/>
      <c r="V85" s="27"/>
      <c r="W85" s="27"/>
      <c r="X85" s="27"/>
      <c r="Y85" s="27"/>
      <c r="Z85" s="27"/>
    </row>
    <row r="86" spans="1:26" x14ac:dyDescent="0.25">
      <c r="A86" s="59" t="s">
        <v>758</v>
      </c>
      <c r="B86" s="60">
        <f t="shared" si="3"/>
        <v>24.090000000000014</v>
      </c>
      <c r="C86" s="181" t="s">
        <v>1286</v>
      </c>
      <c r="D86" s="148"/>
      <c r="E86" s="60"/>
      <c r="F86" s="27"/>
      <c r="G86" s="27"/>
      <c r="H86" s="27"/>
      <c r="I86" s="27"/>
      <c r="J86" s="27"/>
      <c r="K86" s="27"/>
      <c r="L86" s="27"/>
      <c r="M86" s="27"/>
      <c r="N86" s="27"/>
      <c r="O86" s="27"/>
      <c r="P86" s="27"/>
      <c r="Q86" s="27"/>
      <c r="R86" s="27"/>
      <c r="S86" s="27"/>
      <c r="T86" s="27"/>
      <c r="U86" s="27"/>
      <c r="V86" s="27"/>
      <c r="W86" s="27"/>
      <c r="X86" s="27"/>
      <c r="Y86" s="27"/>
      <c r="Z86" s="27"/>
    </row>
    <row r="87" spans="1:26" x14ac:dyDescent="0.25">
      <c r="A87" s="59" t="s">
        <v>758</v>
      </c>
      <c r="B87" s="60">
        <f t="shared" si="3"/>
        <v>24.100000000000016</v>
      </c>
      <c r="C87" s="181" t="s">
        <v>1287</v>
      </c>
      <c r="D87" s="148"/>
      <c r="E87" s="124"/>
      <c r="F87" s="27"/>
      <c r="G87" s="27"/>
      <c r="H87" s="27"/>
      <c r="I87" s="27"/>
      <c r="J87" s="27"/>
      <c r="K87" s="27"/>
      <c r="L87" s="27"/>
      <c r="M87" s="27"/>
      <c r="N87" s="27"/>
      <c r="O87" s="27"/>
      <c r="P87" s="27"/>
      <c r="Q87" s="27"/>
      <c r="R87" s="27"/>
      <c r="S87" s="27"/>
      <c r="T87" s="27"/>
      <c r="U87" s="27"/>
      <c r="V87" s="27"/>
      <c r="W87" s="27"/>
      <c r="X87" s="27"/>
      <c r="Y87" s="27"/>
      <c r="Z87" s="27"/>
    </row>
    <row r="88" spans="1:26" x14ac:dyDescent="0.25">
      <c r="A88" s="59" t="s">
        <v>758</v>
      </c>
      <c r="B88" s="60">
        <f t="shared" si="3"/>
        <v>24.110000000000017</v>
      </c>
      <c r="C88" s="181" t="s">
        <v>1288</v>
      </c>
      <c r="D88" s="148"/>
      <c r="E88" s="129"/>
      <c r="F88" s="27"/>
      <c r="G88" s="27"/>
      <c r="H88" s="27"/>
      <c r="I88" s="27"/>
      <c r="J88" s="27"/>
      <c r="K88" s="27"/>
      <c r="L88" s="27"/>
      <c r="M88" s="27"/>
      <c r="N88" s="27"/>
      <c r="O88" s="27"/>
      <c r="P88" s="27"/>
      <c r="Q88" s="27"/>
      <c r="R88" s="27"/>
      <c r="S88" s="27"/>
      <c r="T88" s="27"/>
      <c r="U88" s="27"/>
      <c r="V88" s="27"/>
      <c r="W88" s="27"/>
      <c r="X88" s="27"/>
      <c r="Y88" s="27"/>
      <c r="Z88" s="27"/>
    </row>
    <row r="89" spans="1:26" x14ac:dyDescent="0.25">
      <c r="A89" s="59" t="s">
        <v>758</v>
      </c>
      <c r="B89" s="60">
        <v>25</v>
      </c>
      <c r="C89" s="182" t="s">
        <v>1289</v>
      </c>
      <c r="D89" s="148"/>
      <c r="E89" s="60"/>
      <c r="F89" s="27"/>
      <c r="G89" s="27"/>
      <c r="H89" s="27"/>
      <c r="I89" s="27"/>
      <c r="J89" s="27"/>
      <c r="K89" s="27"/>
      <c r="L89" s="27"/>
      <c r="M89" s="27"/>
      <c r="N89" s="27"/>
      <c r="O89" s="27"/>
      <c r="P89" s="27"/>
      <c r="Q89" s="27"/>
      <c r="R89" s="27"/>
      <c r="S89" s="27"/>
      <c r="T89" s="27"/>
      <c r="U89" s="27"/>
      <c r="V89" s="27"/>
      <c r="W89" s="27"/>
      <c r="X89" s="27"/>
      <c r="Y89" s="27"/>
      <c r="Z89" s="27"/>
    </row>
    <row r="90" spans="1:26" ht="24.75" x14ac:dyDescent="0.25">
      <c r="A90" s="59" t="s">
        <v>758</v>
      </c>
      <c r="B90" s="60">
        <f t="shared" ref="B90:B93" si="4">SUM(B89+1)</f>
        <v>26</v>
      </c>
      <c r="C90" s="180" t="s">
        <v>1290</v>
      </c>
      <c r="D90" s="148"/>
      <c r="E90" s="60"/>
      <c r="F90" s="27"/>
      <c r="G90" s="27"/>
      <c r="H90" s="27"/>
      <c r="I90" s="27"/>
      <c r="J90" s="27"/>
      <c r="K90" s="27"/>
      <c r="L90" s="27"/>
      <c r="M90" s="27"/>
      <c r="N90" s="27"/>
      <c r="O90" s="27"/>
      <c r="P90" s="27"/>
      <c r="Q90" s="27"/>
      <c r="R90" s="27"/>
      <c r="S90" s="27"/>
      <c r="T90" s="27"/>
      <c r="U90" s="27"/>
      <c r="V90" s="27"/>
      <c r="W90" s="27"/>
      <c r="X90" s="27"/>
      <c r="Y90" s="27"/>
      <c r="Z90" s="27"/>
    </row>
    <row r="91" spans="1:26" ht="48.75" x14ac:dyDescent="0.25">
      <c r="A91" s="59" t="s">
        <v>758</v>
      </c>
      <c r="B91" s="60">
        <f t="shared" si="4"/>
        <v>27</v>
      </c>
      <c r="C91" s="180" t="s">
        <v>1291</v>
      </c>
      <c r="D91" s="148"/>
      <c r="E91" s="60"/>
      <c r="F91" s="27"/>
      <c r="G91" s="27"/>
      <c r="H91" s="27"/>
      <c r="I91" s="27"/>
      <c r="J91" s="27"/>
      <c r="K91" s="27"/>
      <c r="L91" s="27"/>
      <c r="M91" s="27"/>
      <c r="N91" s="27"/>
      <c r="O91" s="27"/>
      <c r="P91" s="27"/>
      <c r="Q91" s="27"/>
      <c r="R91" s="27"/>
      <c r="S91" s="27"/>
      <c r="T91" s="27"/>
      <c r="U91" s="27"/>
      <c r="V91" s="27"/>
      <c r="W91" s="27"/>
      <c r="X91" s="27"/>
      <c r="Y91" s="27"/>
      <c r="Z91" s="27"/>
    </row>
    <row r="92" spans="1:26" ht="24.75" x14ac:dyDescent="0.25">
      <c r="A92" s="59" t="s">
        <v>758</v>
      </c>
      <c r="B92" s="60">
        <f t="shared" si="4"/>
        <v>28</v>
      </c>
      <c r="C92" s="183" t="s">
        <v>1292</v>
      </c>
      <c r="D92" s="148"/>
      <c r="E92" s="60"/>
      <c r="F92" s="27"/>
      <c r="G92" s="27"/>
      <c r="H92" s="27"/>
      <c r="I92" s="27"/>
      <c r="J92" s="27"/>
      <c r="K92" s="27"/>
      <c r="L92" s="27"/>
      <c r="M92" s="27"/>
      <c r="N92" s="27"/>
      <c r="O92" s="27"/>
      <c r="P92" s="27"/>
      <c r="Q92" s="27"/>
      <c r="R92" s="27"/>
      <c r="S92" s="27"/>
      <c r="T92" s="27"/>
      <c r="U92" s="27"/>
      <c r="V92" s="27"/>
      <c r="W92" s="27"/>
      <c r="X92" s="27"/>
      <c r="Y92" s="27"/>
      <c r="Z92" s="27"/>
    </row>
    <row r="93" spans="1:26" ht="24.75" x14ac:dyDescent="0.25">
      <c r="A93" s="59" t="s">
        <v>758</v>
      </c>
      <c r="B93" s="60">
        <f t="shared" si="4"/>
        <v>29</v>
      </c>
      <c r="C93" s="180" t="s">
        <v>1293</v>
      </c>
      <c r="D93" s="148"/>
      <c r="E93" s="148"/>
      <c r="F93" s="27"/>
      <c r="G93" s="27"/>
      <c r="H93" s="27"/>
      <c r="I93" s="27"/>
      <c r="J93" s="27"/>
      <c r="K93" s="27"/>
      <c r="L93" s="27"/>
      <c r="M93" s="27"/>
      <c r="N93" s="27"/>
      <c r="O93" s="27"/>
      <c r="P93" s="27"/>
      <c r="Q93" s="27"/>
      <c r="R93" s="27"/>
      <c r="S93" s="27"/>
      <c r="T93" s="27"/>
      <c r="U93" s="27"/>
      <c r="V93" s="27"/>
      <c r="W93" s="27"/>
      <c r="X93" s="27"/>
      <c r="Y93" s="27"/>
      <c r="Z93" s="27"/>
    </row>
    <row r="94" spans="1:26" x14ac:dyDescent="0.25">
      <c r="A94" s="59" t="s">
        <v>758</v>
      </c>
      <c r="B94" s="60">
        <v>29.01</v>
      </c>
      <c r="C94" s="181" t="s">
        <v>1294</v>
      </c>
      <c r="D94" s="148"/>
      <c r="E94" s="60"/>
      <c r="F94" s="27"/>
      <c r="G94" s="27"/>
      <c r="H94" s="27"/>
      <c r="I94" s="27"/>
      <c r="J94" s="27"/>
      <c r="K94" s="27"/>
      <c r="L94" s="27"/>
      <c r="M94" s="27"/>
      <c r="N94" s="27"/>
      <c r="O94" s="27"/>
      <c r="P94" s="27"/>
      <c r="Q94" s="27"/>
      <c r="R94" s="27"/>
      <c r="S94" s="27"/>
      <c r="T94" s="27"/>
      <c r="U94" s="27"/>
      <c r="V94" s="27"/>
      <c r="W94" s="27"/>
      <c r="X94" s="27"/>
      <c r="Y94" s="27"/>
      <c r="Z94" s="27"/>
    </row>
    <row r="95" spans="1:26" x14ac:dyDescent="0.25">
      <c r="A95" s="59" t="s">
        <v>758</v>
      </c>
      <c r="B95" s="60">
        <f t="shared" ref="B95:B97" si="5">B94+0.01</f>
        <v>29.020000000000003</v>
      </c>
      <c r="C95" s="181" t="s">
        <v>1295</v>
      </c>
      <c r="D95" s="148"/>
      <c r="E95" s="60"/>
      <c r="F95" s="27"/>
      <c r="G95" s="27"/>
      <c r="H95" s="27"/>
      <c r="I95" s="27"/>
      <c r="J95" s="27"/>
      <c r="K95" s="27"/>
      <c r="L95" s="27"/>
      <c r="M95" s="27"/>
      <c r="N95" s="27"/>
      <c r="O95" s="27"/>
      <c r="P95" s="27"/>
      <c r="Q95" s="27"/>
      <c r="R95" s="27"/>
      <c r="S95" s="27"/>
      <c r="T95" s="27"/>
      <c r="U95" s="27"/>
      <c r="V95" s="27"/>
      <c r="W95" s="27"/>
      <c r="X95" s="27"/>
      <c r="Y95" s="27"/>
      <c r="Z95" s="27"/>
    </row>
    <row r="96" spans="1:26" x14ac:dyDescent="0.25">
      <c r="A96" s="59" t="s">
        <v>758</v>
      </c>
      <c r="B96" s="60">
        <f t="shared" si="5"/>
        <v>29.030000000000005</v>
      </c>
      <c r="C96" s="181" t="s">
        <v>1296</v>
      </c>
      <c r="D96" s="148"/>
      <c r="E96" s="60"/>
      <c r="F96" s="27"/>
      <c r="G96" s="27"/>
      <c r="H96" s="27"/>
      <c r="I96" s="27"/>
      <c r="J96" s="27"/>
      <c r="K96" s="27"/>
      <c r="L96" s="27"/>
      <c r="M96" s="27"/>
      <c r="N96" s="27"/>
      <c r="O96" s="27"/>
      <c r="P96" s="27"/>
      <c r="Q96" s="27"/>
      <c r="R96" s="27"/>
      <c r="S96" s="27"/>
      <c r="T96" s="27"/>
      <c r="U96" s="27"/>
      <c r="V96" s="27"/>
      <c r="W96" s="27"/>
      <c r="X96" s="27"/>
      <c r="Y96" s="27"/>
      <c r="Z96" s="27"/>
    </row>
    <row r="97" spans="1:26" x14ac:dyDescent="0.25">
      <c r="A97" s="59" t="s">
        <v>758</v>
      </c>
      <c r="B97" s="60">
        <f t="shared" si="5"/>
        <v>29.040000000000006</v>
      </c>
      <c r="C97" s="181" t="s">
        <v>1297</v>
      </c>
      <c r="D97" s="148"/>
      <c r="E97" s="60"/>
      <c r="F97" s="27"/>
      <c r="G97" s="27"/>
      <c r="H97" s="27"/>
      <c r="I97" s="27"/>
      <c r="J97" s="27"/>
      <c r="K97" s="27"/>
      <c r="L97" s="27"/>
      <c r="M97" s="27"/>
      <c r="N97" s="27"/>
      <c r="O97" s="27"/>
      <c r="P97" s="27"/>
      <c r="Q97" s="27"/>
      <c r="R97" s="27"/>
      <c r="S97" s="27"/>
      <c r="T97" s="27"/>
      <c r="U97" s="27"/>
      <c r="V97" s="27"/>
      <c r="W97" s="27"/>
      <c r="X97" s="27"/>
      <c r="Y97" s="27"/>
      <c r="Z97" s="27"/>
    </row>
    <row r="98" spans="1:26" x14ac:dyDescent="0.25">
      <c r="A98" s="59" t="s">
        <v>758</v>
      </c>
      <c r="B98" s="60">
        <v>30</v>
      </c>
      <c r="C98" s="181" t="s">
        <v>1298</v>
      </c>
      <c r="D98" s="148"/>
      <c r="E98" s="60"/>
      <c r="F98" s="27"/>
      <c r="G98" s="27"/>
      <c r="H98" s="27"/>
      <c r="I98" s="27"/>
      <c r="J98" s="27"/>
      <c r="K98" s="27"/>
      <c r="L98" s="27"/>
      <c r="M98" s="27"/>
      <c r="N98" s="27"/>
      <c r="O98" s="27"/>
      <c r="P98" s="27"/>
      <c r="Q98" s="27"/>
      <c r="R98" s="27"/>
      <c r="S98" s="27"/>
      <c r="T98" s="27"/>
      <c r="U98" s="27"/>
      <c r="V98" s="27"/>
      <c r="W98" s="27"/>
      <c r="X98" s="27"/>
      <c r="Y98" s="27"/>
      <c r="Z98" s="27"/>
    </row>
    <row r="99" spans="1:26" ht="24.75" x14ac:dyDescent="0.25">
      <c r="A99" s="59" t="s">
        <v>758</v>
      </c>
      <c r="B99" s="60">
        <f t="shared" ref="B99:B101" si="6">SUM(B98+1)</f>
        <v>31</v>
      </c>
      <c r="C99" s="180" t="s">
        <v>1299</v>
      </c>
      <c r="D99" s="148"/>
      <c r="E99" s="60"/>
      <c r="F99" s="27"/>
      <c r="G99" s="27"/>
      <c r="H99" s="27"/>
      <c r="I99" s="27"/>
      <c r="J99" s="27"/>
      <c r="K99" s="27"/>
      <c r="L99" s="27"/>
      <c r="M99" s="27"/>
      <c r="N99" s="27"/>
      <c r="O99" s="27"/>
      <c r="P99" s="27"/>
      <c r="Q99" s="27"/>
      <c r="R99" s="27"/>
      <c r="S99" s="27"/>
      <c r="T99" s="27"/>
      <c r="U99" s="27"/>
      <c r="V99" s="27"/>
      <c r="W99" s="27"/>
      <c r="X99" s="27"/>
      <c r="Y99" s="27"/>
      <c r="Z99" s="27"/>
    </row>
    <row r="100" spans="1:26" ht="24.75" x14ac:dyDescent="0.25">
      <c r="A100" s="59" t="s">
        <v>758</v>
      </c>
      <c r="B100" s="60">
        <f t="shared" si="6"/>
        <v>32</v>
      </c>
      <c r="C100" s="180" t="s">
        <v>1300</v>
      </c>
      <c r="D100" s="148"/>
      <c r="E100" s="60"/>
      <c r="F100" s="27"/>
      <c r="G100" s="27"/>
      <c r="H100" s="27"/>
      <c r="I100" s="27"/>
      <c r="J100" s="27"/>
      <c r="K100" s="27"/>
      <c r="L100" s="27"/>
      <c r="M100" s="27"/>
      <c r="N100" s="27"/>
      <c r="O100" s="27"/>
      <c r="P100" s="27"/>
      <c r="Q100" s="27"/>
      <c r="R100" s="27"/>
      <c r="S100" s="27"/>
      <c r="T100" s="27"/>
      <c r="U100" s="27"/>
      <c r="V100" s="27"/>
      <c r="W100" s="27"/>
      <c r="X100" s="27"/>
      <c r="Y100" s="27"/>
      <c r="Z100" s="27"/>
    </row>
    <row r="101" spans="1:26" x14ac:dyDescent="0.25">
      <c r="A101" s="59" t="s">
        <v>758</v>
      </c>
      <c r="B101" s="60">
        <f t="shared" si="6"/>
        <v>33</v>
      </c>
      <c r="C101" s="180" t="s">
        <v>1301</v>
      </c>
      <c r="D101" s="148"/>
      <c r="E101" s="148"/>
      <c r="F101" s="27"/>
      <c r="G101" s="27"/>
      <c r="H101" s="27"/>
      <c r="I101" s="27"/>
      <c r="J101" s="27"/>
      <c r="K101" s="27"/>
      <c r="L101" s="27"/>
      <c r="M101" s="27"/>
      <c r="N101" s="27"/>
      <c r="O101" s="27"/>
      <c r="P101" s="27"/>
      <c r="Q101" s="27"/>
      <c r="R101" s="27"/>
      <c r="S101" s="27"/>
      <c r="T101" s="27"/>
      <c r="U101" s="27"/>
      <c r="V101" s="27"/>
      <c r="W101" s="27"/>
      <c r="X101" s="27"/>
      <c r="Y101" s="27"/>
      <c r="Z101" s="27"/>
    </row>
    <row r="102" spans="1:26" x14ac:dyDescent="0.25">
      <c r="A102" s="59" t="s">
        <v>758</v>
      </c>
      <c r="B102" s="60">
        <v>33.01</v>
      </c>
      <c r="C102" s="181" t="s">
        <v>284</v>
      </c>
      <c r="D102" s="148"/>
      <c r="E102" s="60"/>
      <c r="F102" s="27"/>
      <c r="G102" s="27"/>
      <c r="H102" s="27"/>
      <c r="I102" s="27"/>
      <c r="J102" s="27"/>
      <c r="K102" s="27"/>
      <c r="L102" s="27"/>
      <c r="M102" s="27"/>
      <c r="N102" s="27"/>
      <c r="O102" s="27"/>
      <c r="P102" s="27"/>
      <c r="Q102" s="27"/>
      <c r="R102" s="27"/>
      <c r="S102" s="27"/>
      <c r="T102" s="27"/>
      <c r="U102" s="27"/>
      <c r="V102" s="27"/>
      <c r="W102" s="27"/>
      <c r="X102" s="27"/>
      <c r="Y102" s="27"/>
      <c r="Z102" s="27"/>
    </row>
    <row r="103" spans="1:26" x14ac:dyDescent="0.25">
      <c r="A103" s="59" t="s">
        <v>758</v>
      </c>
      <c r="B103" s="60">
        <f t="shared" ref="B103:B107" si="7">B102+0.01</f>
        <v>33.019999999999996</v>
      </c>
      <c r="C103" s="181" t="s">
        <v>1302</v>
      </c>
      <c r="D103" s="148"/>
      <c r="E103" s="60"/>
      <c r="F103" s="27"/>
      <c r="G103" s="27"/>
      <c r="H103" s="27"/>
      <c r="I103" s="27"/>
      <c r="J103" s="27"/>
      <c r="K103" s="27"/>
      <c r="L103" s="27"/>
      <c r="M103" s="27"/>
      <c r="N103" s="27"/>
      <c r="O103" s="27"/>
      <c r="P103" s="27"/>
      <c r="Q103" s="27"/>
      <c r="R103" s="27"/>
      <c r="S103" s="27"/>
      <c r="T103" s="27"/>
      <c r="U103" s="27"/>
      <c r="V103" s="27"/>
      <c r="W103" s="27"/>
      <c r="X103" s="27"/>
      <c r="Y103" s="27"/>
      <c r="Z103" s="27"/>
    </row>
    <row r="104" spans="1:26" x14ac:dyDescent="0.25">
      <c r="A104" s="59" t="s">
        <v>758</v>
      </c>
      <c r="B104" s="60">
        <f t="shared" si="7"/>
        <v>33.029999999999994</v>
      </c>
      <c r="C104" s="181" t="s">
        <v>1303</v>
      </c>
      <c r="D104" s="148"/>
      <c r="E104" s="60"/>
      <c r="F104" s="27"/>
      <c r="G104" s="27"/>
      <c r="H104" s="27"/>
      <c r="I104" s="27"/>
      <c r="J104" s="27"/>
      <c r="K104" s="27"/>
      <c r="L104" s="27"/>
      <c r="M104" s="27"/>
      <c r="N104" s="27"/>
      <c r="O104" s="27"/>
      <c r="P104" s="27"/>
      <c r="Q104" s="27"/>
      <c r="R104" s="27"/>
      <c r="S104" s="27"/>
      <c r="T104" s="27"/>
      <c r="U104" s="27"/>
      <c r="V104" s="27"/>
      <c r="W104" s="27"/>
      <c r="X104" s="27"/>
      <c r="Y104" s="27"/>
      <c r="Z104" s="27"/>
    </row>
    <row r="105" spans="1:26" x14ac:dyDescent="0.25">
      <c r="A105" s="59" t="s">
        <v>758</v>
      </c>
      <c r="B105" s="60">
        <f t="shared" si="7"/>
        <v>33.039999999999992</v>
      </c>
      <c r="C105" s="181" t="s">
        <v>1304</v>
      </c>
      <c r="D105" s="148"/>
      <c r="E105" s="60"/>
      <c r="F105" s="27"/>
      <c r="G105" s="27"/>
      <c r="H105" s="27"/>
      <c r="I105" s="27"/>
      <c r="J105" s="27"/>
      <c r="K105" s="27"/>
      <c r="L105" s="27"/>
      <c r="M105" s="27"/>
      <c r="N105" s="27"/>
      <c r="O105" s="27"/>
      <c r="P105" s="27"/>
      <c r="Q105" s="27"/>
      <c r="R105" s="27"/>
      <c r="S105" s="27"/>
      <c r="T105" s="27"/>
      <c r="U105" s="27"/>
      <c r="V105" s="27"/>
      <c r="W105" s="27"/>
      <c r="X105" s="27"/>
      <c r="Y105" s="27"/>
      <c r="Z105" s="27"/>
    </row>
    <row r="106" spans="1:26" x14ac:dyDescent="0.25">
      <c r="A106" s="59" t="s">
        <v>758</v>
      </c>
      <c r="B106" s="60">
        <f t="shared" si="7"/>
        <v>33.04999999999999</v>
      </c>
      <c r="C106" s="181" t="s">
        <v>1305</v>
      </c>
      <c r="D106" s="148"/>
      <c r="E106" s="60"/>
      <c r="F106" s="27"/>
      <c r="G106" s="27"/>
      <c r="H106" s="27"/>
      <c r="I106" s="27"/>
      <c r="J106" s="27"/>
      <c r="K106" s="27"/>
      <c r="L106" s="27"/>
      <c r="M106" s="27"/>
      <c r="N106" s="27"/>
      <c r="O106" s="27"/>
      <c r="P106" s="27"/>
      <c r="Q106" s="27"/>
      <c r="R106" s="27"/>
      <c r="S106" s="27"/>
      <c r="T106" s="27"/>
      <c r="U106" s="27"/>
      <c r="V106" s="27"/>
      <c r="W106" s="27"/>
      <c r="X106" s="27"/>
      <c r="Y106" s="27"/>
      <c r="Z106" s="27"/>
    </row>
    <row r="107" spans="1:26" x14ac:dyDescent="0.25">
      <c r="A107" s="59" t="s">
        <v>758</v>
      </c>
      <c r="B107" s="60">
        <f t="shared" si="7"/>
        <v>33.059999999999988</v>
      </c>
      <c r="C107" s="181" t="s">
        <v>1306</v>
      </c>
      <c r="D107" s="148"/>
      <c r="E107" s="60"/>
      <c r="F107" s="27"/>
      <c r="G107" s="27"/>
      <c r="H107" s="27"/>
      <c r="I107" s="27"/>
      <c r="J107" s="27"/>
      <c r="K107" s="27"/>
      <c r="L107" s="27"/>
      <c r="M107" s="27"/>
      <c r="N107" s="27"/>
      <c r="O107" s="27"/>
      <c r="P107" s="27"/>
      <c r="Q107" s="27"/>
      <c r="R107" s="27"/>
      <c r="S107" s="27"/>
      <c r="T107" s="27"/>
      <c r="U107" s="27"/>
      <c r="V107" s="27"/>
      <c r="W107" s="27"/>
      <c r="X107" s="27"/>
      <c r="Y107" s="27"/>
      <c r="Z107" s="27"/>
    </row>
    <row r="108" spans="1:26" ht="24.75" x14ac:dyDescent="0.25">
      <c r="A108" s="59" t="s">
        <v>758</v>
      </c>
      <c r="B108" s="60">
        <v>34</v>
      </c>
      <c r="C108" s="180" t="s">
        <v>1307</v>
      </c>
      <c r="D108" s="148"/>
      <c r="E108" s="60"/>
      <c r="F108" s="27"/>
      <c r="G108" s="27"/>
      <c r="H108" s="27"/>
      <c r="I108" s="27"/>
      <c r="J108" s="27"/>
      <c r="K108" s="27"/>
      <c r="L108" s="27"/>
      <c r="M108" s="27"/>
      <c r="N108" s="27"/>
      <c r="O108" s="27"/>
      <c r="P108" s="27"/>
      <c r="Q108" s="27"/>
      <c r="R108" s="27"/>
      <c r="S108" s="27"/>
      <c r="T108" s="27"/>
      <c r="U108" s="27"/>
      <c r="V108" s="27"/>
      <c r="W108" s="27"/>
      <c r="X108" s="27"/>
      <c r="Y108" s="27"/>
      <c r="Z108" s="27"/>
    </row>
    <row r="109" spans="1:26" ht="24.75" x14ac:dyDescent="0.25">
      <c r="A109" s="59" t="s">
        <v>758</v>
      </c>
      <c r="B109" s="60">
        <f t="shared" ref="B109:B112" si="8">SUM(B108+1)</f>
        <v>35</v>
      </c>
      <c r="C109" s="180" t="s">
        <v>1308</v>
      </c>
      <c r="D109" s="148"/>
      <c r="E109" s="60"/>
      <c r="F109" s="27"/>
      <c r="G109" s="27"/>
      <c r="H109" s="27"/>
      <c r="I109" s="27"/>
      <c r="J109" s="27"/>
      <c r="K109" s="27"/>
      <c r="L109" s="27"/>
      <c r="M109" s="27"/>
      <c r="N109" s="27"/>
      <c r="O109" s="27"/>
      <c r="P109" s="27"/>
      <c r="Q109" s="27"/>
      <c r="R109" s="27"/>
      <c r="S109" s="27"/>
      <c r="T109" s="27"/>
      <c r="U109" s="27"/>
      <c r="V109" s="27"/>
      <c r="W109" s="27"/>
      <c r="X109" s="27"/>
      <c r="Y109" s="27"/>
      <c r="Z109" s="27"/>
    </row>
    <row r="110" spans="1:26" ht="24.75" x14ac:dyDescent="0.25">
      <c r="A110" s="59" t="s">
        <v>758</v>
      </c>
      <c r="B110" s="60">
        <f t="shared" si="8"/>
        <v>36</v>
      </c>
      <c r="C110" s="180" t="s">
        <v>1309</v>
      </c>
      <c r="D110" s="148"/>
      <c r="E110" s="158"/>
      <c r="F110" s="27"/>
      <c r="G110" s="27"/>
      <c r="H110" s="27"/>
      <c r="I110" s="27"/>
      <c r="J110" s="27"/>
      <c r="K110" s="27"/>
      <c r="L110" s="27"/>
      <c r="M110" s="27"/>
      <c r="N110" s="27"/>
      <c r="O110" s="27"/>
      <c r="P110" s="27"/>
      <c r="Q110" s="27"/>
      <c r="R110" s="27"/>
      <c r="S110" s="27"/>
      <c r="T110" s="27"/>
      <c r="U110" s="27"/>
      <c r="V110" s="27"/>
      <c r="W110" s="27"/>
      <c r="X110" s="27"/>
      <c r="Y110" s="27"/>
      <c r="Z110" s="27"/>
    </row>
    <row r="111" spans="1:26" ht="24.75" x14ac:dyDescent="0.25">
      <c r="A111" s="59" t="s">
        <v>758</v>
      </c>
      <c r="B111" s="60">
        <f t="shared" si="8"/>
        <v>37</v>
      </c>
      <c r="C111" s="180" t="s">
        <v>1310</v>
      </c>
      <c r="D111" s="148"/>
      <c r="E111" s="60"/>
      <c r="F111" s="27"/>
      <c r="G111" s="27"/>
      <c r="H111" s="27"/>
      <c r="I111" s="27"/>
      <c r="J111" s="27"/>
      <c r="K111" s="27"/>
      <c r="L111" s="27"/>
      <c r="M111" s="27"/>
      <c r="N111" s="27"/>
      <c r="O111" s="27"/>
      <c r="P111" s="27"/>
      <c r="Q111" s="27"/>
      <c r="R111" s="27"/>
      <c r="S111" s="27"/>
      <c r="T111" s="27"/>
      <c r="U111" s="27"/>
      <c r="V111" s="27"/>
      <c r="W111" s="27"/>
      <c r="X111" s="27"/>
      <c r="Y111" s="27"/>
      <c r="Z111" s="27"/>
    </row>
    <row r="112" spans="1:26" ht="24.75" x14ac:dyDescent="0.25">
      <c r="A112" s="59" t="s">
        <v>758</v>
      </c>
      <c r="B112" s="60">
        <f t="shared" si="8"/>
        <v>38</v>
      </c>
      <c r="C112" s="180" t="s">
        <v>1311</v>
      </c>
      <c r="D112" s="148"/>
      <c r="E112" s="148"/>
      <c r="F112" s="27"/>
      <c r="G112" s="27"/>
      <c r="H112" s="27"/>
      <c r="I112" s="27"/>
      <c r="J112" s="27"/>
      <c r="K112" s="27"/>
      <c r="L112" s="27"/>
      <c r="M112" s="27"/>
      <c r="N112" s="27"/>
      <c r="O112" s="27"/>
      <c r="P112" s="27"/>
      <c r="Q112" s="27"/>
      <c r="R112" s="27"/>
      <c r="S112" s="27"/>
      <c r="T112" s="27"/>
      <c r="U112" s="27"/>
      <c r="V112" s="27"/>
      <c r="W112" s="27"/>
      <c r="X112" s="27"/>
      <c r="Y112" s="27"/>
      <c r="Z112" s="27"/>
    </row>
    <row r="113" spans="1:26" x14ac:dyDescent="0.25">
      <c r="A113" s="59" t="s">
        <v>758</v>
      </c>
      <c r="B113" s="60">
        <v>38.01</v>
      </c>
      <c r="C113" s="181" t="s">
        <v>1312</v>
      </c>
      <c r="D113" s="148"/>
      <c r="E113" s="60"/>
      <c r="F113" s="27"/>
      <c r="G113" s="27"/>
      <c r="H113" s="27"/>
      <c r="I113" s="27"/>
      <c r="J113" s="27"/>
      <c r="K113" s="27"/>
      <c r="L113" s="27"/>
      <c r="M113" s="27"/>
      <c r="N113" s="27"/>
      <c r="O113" s="27"/>
      <c r="P113" s="27"/>
      <c r="Q113" s="27"/>
      <c r="R113" s="27"/>
      <c r="S113" s="27"/>
      <c r="T113" s="27"/>
      <c r="U113" s="27"/>
      <c r="V113" s="27"/>
      <c r="W113" s="27"/>
      <c r="X113" s="27"/>
      <c r="Y113" s="27"/>
      <c r="Z113" s="27"/>
    </row>
    <row r="114" spans="1:26" x14ac:dyDescent="0.25">
      <c r="A114" s="59" t="s">
        <v>758</v>
      </c>
      <c r="B114" s="60">
        <f t="shared" ref="B114:B117" si="9">B113+0.01</f>
        <v>38.019999999999996</v>
      </c>
      <c r="C114" s="181" t="s">
        <v>1313</v>
      </c>
      <c r="D114" s="148"/>
      <c r="E114" s="60"/>
      <c r="F114" s="27"/>
      <c r="G114" s="27"/>
      <c r="H114" s="27"/>
      <c r="I114" s="27"/>
      <c r="J114" s="27"/>
      <c r="K114" s="27"/>
      <c r="L114" s="27"/>
      <c r="M114" s="27"/>
      <c r="N114" s="27"/>
      <c r="O114" s="27"/>
      <c r="P114" s="27"/>
      <c r="Q114" s="27"/>
      <c r="R114" s="27"/>
      <c r="S114" s="27"/>
      <c r="T114" s="27"/>
      <c r="U114" s="27"/>
      <c r="V114" s="27"/>
      <c r="W114" s="27"/>
      <c r="X114" s="27"/>
      <c r="Y114" s="27"/>
      <c r="Z114" s="27"/>
    </row>
    <row r="115" spans="1:26" x14ac:dyDescent="0.25">
      <c r="A115" s="59" t="s">
        <v>758</v>
      </c>
      <c r="B115" s="60">
        <f t="shared" si="9"/>
        <v>38.029999999999994</v>
      </c>
      <c r="C115" s="181" t="s">
        <v>1314</v>
      </c>
      <c r="D115" s="148"/>
      <c r="E115" s="60"/>
      <c r="F115" s="27"/>
      <c r="G115" s="27"/>
      <c r="H115" s="27"/>
      <c r="I115" s="27"/>
      <c r="J115" s="27"/>
      <c r="K115" s="27"/>
      <c r="L115" s="27"/>
      <c r="M115" s="27"/>
      <c r="N115" s="27"/>
      <c r="O115" s="27"/>
      <c r="P115" s="27"/>
      <c r="Q115" s="27"/>
      <c r="R115" s="27"/>
      <c r="S115" s="27"/>
      <c r="T115" s="27"/>
      <c r="U115" s="27"/>
      <c r="V115" s="27"/>
      <c r="W115" s="27"/>
      <c r="X115" s="27"/>
      <c r="Y115" s="27"/>
      <c r="Z115" s="27"/>
    </row>
    <row r="116" spans="1:26" x14ac:dyDescent="0.25">
      <c r="A116" s="59" t="s">
        <v>758</v>
      </c>
      <c r="B116" s="60">
        <f t="shared" si="9"/>
        <v>38.039999999999992</v>
      </c>
      <c r="C116" s="181" t="s">
        <v>1315</v>
      </c>
      <c r="D116" s="148"/>
      <c r="E116" s="129"/>
      <c r="F116" s="27"/>
      <c r="G116" s="27"/>
      <c r="H116" s="27"/>
      <c r="I116" s="27"/>
      <c r="J116" s="27"/>
      <c r="K116" s="27"/>
      <c r="L116" s="27"/>
      <c r="M116" s="27"/>
      <c r="N116" s="27"/>
      <c r="O116" s="27"/>
      <c r="P116" s="27"/>
      <c r="Q116" s="27"/>
      <c r="R116" s="27"/>
      <c r="S116" s="27"/>
      <c r="T116" s="27"/>
      <c r="U116" s="27"/>
      <c r="V116" s="27"/>
      <c r="W116" s="27"/>
      <c r="X116" s="27"/>
      <c r="Y116" s="27"/>
      <c r="Z116" s="27"/>
    </row>
    <row r="117" spans="1:26" x14ac:dyDescent="0.25">
      <c r="A117" s="59" t="s">
        <v>758</v>
      </c>
      <c r="B117" s="60">
        <f t="shared" si="9"/>
        <v>38.04999999999999</v>
      </c>
      <c r="C117" s="181" t="s">
        <v>1316</v>
      </c>
      <c r="D117" s="148"/>
      <c r="E117" s="60"/>
      <c r="F117" s="27"/>
      <c r="G117" s="27"/>
      <c r="H117" s="27"/>
      <c r="I117" s="27"/>
      <c r="J117" s="27"/>
      <c r="K117" s="27"/>
      <c r="L117" s="27"/>
      <c r="M117" s="27"/>
      <c r="N117" s="27"/>
      <c r="O117" s="27"/>
      <c r="P117" s="27"/>
      <c r="Q117" s="27"/>
      <c r="R117" s="27"/>
      <c r="S117" s="27"/>
      <c r="T117" s="27"/>
      <c r="U117" s="27"/>
      <c r="V117" s="27"/>
      <c r="W117" s="27"/>
      <c r="X117" s="27"/>
      <c r="Y117" s="27"/>
      <c r="Z117" s="27"/>
    </row>
    <row r="118" spans="1:26" x14ac:dyDescent="0.25">
      <c r="A118" s="59" t="s">
        <v>758</v>
      </c>
      <c r="B118" s="60">
        <v>39</v>
      </c>
      <c r="C118" s="180" t="s">
        <v>1317</v>
      </c>
      <c r="D118" s="148"/>
      <c r="E118" s="60"/>
      <c r="F118" s="27"/>
      <c r="G118" s="27"/>
      <c r="H118" s="27"/>
      <c r="I118" s="27"/>
      <c r="J118" s="27"/>
      <c r="K118" s="27"/>
      <c r="L118" s="27"/>
      <c r="M118" s="27"/>
      <c r="N118" s="27"/>
      <c r="O118" s="27"/>
      <c r="P118" s="27"/>
      <c r="Q118" s="27"/>
      <c r="R118" s="27"/>
      <c r="S118" s="27"/>
      <c r="T118" s="27"/>
      <c r="U118" s="27"/>
      <c r="V118" s="27"/>
      <c r="W118" s="27"/>
      <c r="X118" s="27"/>
      <c r="Y118" s="27"/>
      <c r="Z118" s="27"/>
    </row>
    <row r="119" spans="1:26" ht="24.75" x14ac:dyDescent="0.25">
      <c r="A119" s="59" t="s">
        <v>758</v>
      </c>
      <c r="B119" s="60">
        <f t="shared" ref="B119:B134" si="10">SUM(B118+1)</f>
        <v>40</v>
      </c>
      <c r="C119" s="180" t="s">
        <v>1318</v>
      </c>
      <c r="D119" s="148"/>
      <c r="E119" s="60"/>
      <c r="F119" s="27"/>
      <c r="G119" s="27"/>
      <c r="H119" s="27"/>
      <c r="I119" s="27"/>
      <c r="J119" s="27"/>
      <c r="K119" s="27"/>
      <c r="L119" s="27"/>
      <c r="M119" s="27"/>
      <c r="N119" s="27"/>
      <c r="O119" s="27"/>
      <c r="P119" s="27"/>
      <c r="Q119" s="27"/>
      <c r="R119" s="27"/>
      <c r="S119" s="27"/>
      <c r="T119" s="27"/>
      <c r="U119" s="27"/>
      <c r="V119" s="27"/>
      <c r="W119" s="27"/>
      <c r="X119" s="27"/>
      <c r="Y119" s="27"/>
      <c r="Z119" s="27"/>
    </row>
    <row r="120" spans="1:26" ht="36.75" x14ac:dyDescent="0.25">
      <c r="A120" s="59" t="s">
        <v>758</v>
      </c>
      <c r="B120" s="60">
        <f t="shared" si="10"/>
        <v>41</v>
      </c>
      <c r="C120" s="180" t="s">
        <v>1319</v>
      </c>
      <c r="D120" s="148"/>
      <c r="E120" s="60"/>
      <c r="F120" s="27"/>
      <c r="G120" s="27"/>
      <c r="H120" s="27"/>
      <c r="I120" s="27"/>
      <c r="J120" s="27"/>
      <c r="K120" s="27"/>
      <c r="L120" s="27"/>
      <c r="M120" s="27"/>
      <c r="N120" s="27"/>
      <c r="O120" s="27"/>
      <c r="P120" s="27"/>
      <c r="Q120" s="27"/>
      <c r="R120" s="27"/>
      <c r="S120" s="27"/>
      <c r="T120" s="27"/>
      <c r="U120" s="27"/>
      <c r="V120" s="27"/>
      <c r="W120" s="27"/>
      <c r="X120" s="27"/>
      <c r="Y120" s="27"/>
      <c r="Z120" s="27"/>
    </row>
    <row r="121" spans="1:26" ht="24.75" x14ac:dyDescent="0.25">
      <c r="A121" s="59" t="s">
        <v>758</v>
      </c>
      <c r="B121" s="60">
        <f t="shared" si="10"/>
        <v>42</v>
      </c>
      <c r="C121" s="180" t="s">
        <v>1320</v>
      </c>
      <c r="D121" s="148"/>
      <c r="E121" s="60"/>
      <c r="F121" s="27"/>
      <c r="G121" s="27"/>
      <c r="H121" s="27"/>
      <c r="I121" s="27"/>
      <c r="J121" s="27"/>
      <c r="K121" s="27"/>
      <c r="L121" s="27"/>
      <c r="M121" s="27"/>
      <c r="N121" s="27"/>
      <c r="O121" s="27"/>
      <c r="P121" s="27"/>
      <c r="Q121" s="27"/>
      <c r="R121" s="27"/>
      <c r="S121" s="27"/>
      <c r="T121" s="27"/>
      <c r="U121" s="27"/>
      <c r="V121" s="27"/>
      <c r="W121" s="27"/>
      <c r="X121" s="27"/>
      <c r="Y121" s="27"/>
      <c r="Z121" s="27"/>
    </row>
    <row r="122" spans="1:26" x14ac:dyDescent="0.25">
      <c r="A122" s="59" t="s">
        <v>758</v>
      </c>
      <c r="B122" s="60">
        <f t="shared" si="10"/>
        <v>43</v>
      </c>
      <c r="C122" s="180" t="s">
        <v>1321</v>
      </c>
      <c r="D122" s="148"/>
      <c r="E122" s="60"/>
      <c r="F122" s="27"/>
      <c r="G122" s="27"/>
      <c r="H122" s="27"/>
      <c r="I122" s="27"/>
      <c r="J122" s="27"/>
      <c r="K122" s="27"/>
      <c r="L122" s="27"/>
      <c r="M122" s="27"/>
      <c r="N122" s="27"/>
      <c r="O122" s="27"/>
      <c r="P122" s="27"/>
      <c r="Q122" s="27"/>
      <c r="R122" s="27"/>
      <c r="S122" s="27"/>
      <c r="T122" s="27"/>
      <c r="U122" s="27"/>
      <c r="V122" s="27"/>
      <c r="W122" s="27"/>
      <c r="X122" s="27"/>
      <c r="Y122" s="27"/>
      <c r="Z122" s="27"/>
    </row>
    <row r="123" spans="1:26" ht="24.75" x14ac:dyDescent="0.25">
      <c r="A123" s="59" t="s">
        <v>758</v>
      </c>
      <c r="B123" s="60">
        <f t="shared" si="10"/>
        <v>44</v>
      </c>
      <c r="C123" s="180" t="s">
        <v>1322</v>
      </c>
      <c r="D123" s="148"/>
      <c r="E123" s="60"/>
      <c r="F123" s="27"/>
      <c r="G123" s="27"/>
      <c r="H123" s="27"/>
      <c r="I123" s="27"/>
      <c r="J123" s="27"/>
      <c r="K123" s="27"/>
      <c r="L123" s="27"/>
      <c r="M123" s="27"/>
      <c r="N123" s="27"/>
      <c r="O123" s="27"/>
      <c r="P123" s="27"/>
      <c r="Q123" s="27"/>
      <c r="R123" s="27"/>
      <c r="S123" s="27"/>
      <c r="T123" s="27"/>
      <c r="U123" s="27"/>
      <c r="V123" s="27"/>
      <c r="W123" s="27"/>
      <c r="X123" s="27"/>
      <c r="Y123" s="27"/>
      <c r="Z123" s="27"/>
    </row>
    <row r="124" spans="1:26" ht="36.75" x14ac:dyDescent="0.25">
      <c r="A124" s="59" t="s">
        <v>758</v>
      </c>
      <c r="B124" s="60">
        <f t="shared" si="10"/>
        <v>45</v>
      </c>
      <c r="C124" s="180" t="s">
        <v>1323</v>
      </c>
      <c r="D124" s="148"/>
      <c r="E124" s="129"/>
      <c r="F124" s="27"/>
      <c r="G124" s="27"/>
      <c r="H124" s="27"/>
      <c r="I124" s="27"/>
      <c r="J124" s="27"/>
      <c r="K124" s="27"/>
      <c r="L124" s="27"/>
      <c r="M124" s="27"/>
      <c r="N124" s="27"/>
      <c r="O124" s="27"/>
      <c r="P124" s="27"/>
      <c r="Q124" s="27"/>
      <c r="R124" s="27"/>
      <c r="S124" s="27"/>
      <c r="T124" s="27"/>
      <c r="U124" s="27"/>
      <c r="V124" s="27"/>
      <c r="W124" s="27"/>
      <c r="X124" s="27"/>
      <c r="Y124" s="27"/>
      <c r="Z124" s="27"/>
    </row>
    <row r="125" spans="1:26" x14ac:dyDescent="0.25">
      <c r="A125" s="59" t="s">
        <v>758</v>
      </c>
      <c r="B125" s="60">
        <f t="shared" si="10"/>
        <v>46</v>
      </c>
      <c r="C125" s="180" t="s">
        <v>1324</v>
      </c>
      <c r="D125" s="148"/>
      <c r="E125" s="60"/>
      <c r="F125" s="27"/>
      <c r="G125" s="27"/>
      <c r="H125" s="27"/>
      <c r="I125" s="27"/>
      <c r="J125" s="27"/>
      <c r="K125" s="27"/>
      <c r="L125" s="27"/>
      <c r="M125" s="27"/>
      <c r="N125" s="27"/>
      <c r="O125" s="27"/>
      <c r="P125" s="27"/>
      <c r="Q125" s="27"/>
      <c r="R125" s="27"/>
      <c r="S125" s="27"/>
      <c r="T125" s="27"/>
      <c r="U125" s="27"/>
      <c r="V125" s="27"/>
      <c r="W125" s="27"/>
      <c r="X125" s="27"/>
      <c r="Y125" s="27"/>
      <c r="Z125" s="27"/>
    </row>
    <row r="126" spans="1:26" x14ac:dyDescent="0.25">
      <c r="A126" s="59" t="s">
        <v>758</v>
      </c>
      <c r="B126" s="60">
        <f t="shared" si="10"/>
        <v>47</v>
      </c>
      <c r="C126" s="180" t="s">
        <v>1325</v>
      </c>
      <c r="D126" s="148"/>
      <c r="E126" s="60"/>
      <c r="F126" s="27"/>
      <c r="G126" s="27"/>
      <c r="H126" s="27"/>
      <c r="I126" s="27"/>
      <c r="J126" s="27"/>
      <c r="K126" s="27"/>
      <c r="L126" s="27"/>
      <c r="M126" s="27"/>
      <c r="N126" s="27"/>
      <c r="O126" s="27"/>
      <c r="P126" s="27"/>
      <c r="Q126" s="27"/>
      <c r="R126" s="27"/>
      <c r="S126" s="27"/>
      <c r="T126" s="27"/>
      <c r="U126" s="27"/>
      <c r="V126" s="27"/>
      <c r="W126" s="27"/>
      <c r="X126" s="27"/>
      <c r="Y126" s="27"/>
      <c r="Z126" s="27"/>
    </row>
    <row r="127" spans="1:26" ht="48.75" x14ac:dyDescent="0.25">
      <c r="A127" s="59" t="s">
        <v>758</v>
      </c>
      <c r="B127" s="60">
        <f t="shared" si="10"/>
        <v>48</v>
      </c>
      <c r="C127" s="180" t="s">
        <v>1326</v>
      </c>
      <c r="D127" s="148"/>
      <c r="E127" s="60"/>
      <c r="F127" s="27"/>
      <c r="G127" s="27"/>
      <c r="H127" s="27"/>
      <c r="I127" s="27"/>
      <c r="J127" s="27"/>
      <c r="K127" s="27"/>
      <c r="L127" s="27"/>
      <c r="M127" s="27"/>
      <c r="N127" s="27"/>
      <c r="O127" s="27"/>
      <c r="P127" s="27"/>
      <c r="Q127" s="27"/>
      <c r="R127" s="27"/>
      <c r="S127" s="27"/>
      <c r="T127" s="27"/>
      <c r="U127" s="27"/>
      <c r="V127" s="27"/>
      <c r="W127" s="27"/>
      <c r="X127" s="27"/>
      <c r="Y127" s="27"/>
      <c r="Z127" s="27"/>
    </row>
    <row r="128" spans="1:26" ht="36.75" x14ac:dyDescent="0.25">
      <c r="A128" s="59" t="s">
        <v>758</v>
      </c>
      <c r="B128" s="60">
        <f t="shared" si="10"/>
        <v>49</v>
      </c>
      <c r="C128" s="180" t="s">
        <v>1327</v>
      </c>
      <c r="D128" s="148"/>
      <c r="E128" s="60"/>
      <c r="F128" s="27"/>
      <c r="G128" s="27"/>
      <c r="H128" s="27"/>
      <c r="I128" s="27"/>
      <c r="J128" s="27"/>
      <c r="K128" s="27"/>
      <c r="L128" s="27"/>
      <c r="M128" s="27"/>
      <c r="N128" s="27"/>
      <c r="O128" s="27"/>
      <c r="P128" s="27"/>
      <c r="Q128" s="27"/>
      <c r="R128" s="27"/>
      <c r="S128" s="27"/>
      <c r="T128" s="27"/>
      <c r="U128" s="27"/>
      <c r="V128" s="27"/>
      <c r="W128" s="27"/>
      <c r="X128" s="27"/>
      <c r="Y128" s="27"/>
      <c r="Z128" s="27"/>
    </row>
    <row r="129" spans="1:26" ht="36.75" x14ac:dyDescent="0.25">
      <c r="A129" s="59" t="s">
        <v>758</v>
      </c>
      <c r="B129" s="60">
        <f t="shared" si="10"/>
        <v>50</v>
      </c>
      <c r="C129" s="180" t="s">
        <v>1328</v>
      </c>
      <c r="D129" s="148"/>
      <c r="E129" s="60"/>
      <c r="F129" s="27"/>
      <c r="G129" s="27"/>
      <c r="H129" s="27"/>
      <c r="I129" s="27"/>
      <c r="J129" s="27"/>
      <c r="K129" s="27"/>
      <c r="L129" s="27"/>
      <c r="M129" s="27"/>
      <c r="N129" s="27"/>
      <c r="O129" s="27"/>
      <c r="P129" s="27"/>
      <c r="Q129" s="27"/>
      <c r="R129" s="27"/>
      <c r="S129" s="27"/>
      <c r="T129" s="27"/>
      <c r="U129" s="27"/>
      <c r="V129" s="27"/>
      <c r="W129" s="27"/>
      <c r="X129" s="27"/>
      <c r="Y129" s="27"/>
      <c r="Z129" s="27"/>
    </row>
    <row r="130" spans="1:26" ht="36.75" x14ac:dyDescent="0.25">
      <c r="A130" s="59" t="s">
        <v>758</v>
      </c>
      <c r="B130" s="60">
        <f t="shared" si="10"/>
        <v>51</v>
      </c>
      <c r="C130" s="180" t="s">
        <v>1329</v>
      </c>
      <c r="D130" s="148"/>
      <c r="E130" s="60"/>
      <c r="F130" s="27"/>
      <c r="G130" s="27"/>
      <c r="H130" s="27"/>
      <c r="I130" s="27"/>
      <c r="J130" s="27"/>
      <c r="K130" s="27"/>
      <c r="L130" s="27"/>
      <c r="M130" s="27"/>
      <c r="N130" s="27"/>
      <c r="O130" s="27"/>
      <c r="P130" s="27"/>
      <c r="Q130" s="27"/>
      <c r="R130" s="27"/>
      <c r="S130" s="27"/>
      <c r="T130" s="27"/>
      <c r="U130" s="27"/>
      <c r="V130" s="27"/>
      <c r="W130" s="27"/>
      <c r="X130" s="27"/>
      <c r="Y130" s="27"/>
      <c r="Z130" s="27"/>
    </row>
    <row r="131" spans="1:26" ht="24.75" x14ac:dyDescent="0.25">
      <c r="A131" s="59" t="s">
        <v>758</v>
      </c>
      <c r="B131" s="60">
        <f t="shared" si="10"/>
        <v>52</v>
      </c>
      <c r="C131" s="180" t="s">
        <v>1330</v>
      </c>
      <c r="D131" s="148"/>
      <c r="E131" s="60"/>
      <c r="F131" s="27"/>
      <c r="G131" s="27"/>
      <c r="H131" s="27"/>
      <c r="I131" s="27"/>
      <c r="J131" s="27"/>
      <c r="K131" s="27"/>
      <c r="L131" s="27"/>
      <c r="M131" s="27"/>
      <c r="N131" s="27"/>
      <c r="O131" s="27"/>
      <c r="P131" s="27"/>
      <c r="Q131" s="27"/>
      <c r="R131" s="27"/>
      <c r="S131" s="27"/>
      <c r="T131" s="27"/>
      <c r="U131" s="27"/>
      <c r="V131" s="27"/>
      <c r="W131" s="27"/>
      <c r="X131" s="27"/>
      <c r="Y131" s="27"/>
      <c r="Z131" s="27"/>
    </row>
    <row r="132" spans="1:26" ht="24.75" x14ac:dyDescent="0.25">
      <c r="A132" s="59" t="s">
        <v>758</v>
      </c>
      <c r="B132" s="60">
        <f t="shared" si="10"/>
        <v>53</v>
      </c>
      <c r="C132" s="183" t="s">
        <v>1331</v>
      </c>
      <c r="D132" s="148"/>
      <c r="E132" s="60"/>
      <c r="F132" s="27"/>
      <c r="G132" s="27"/>
      <c r="H132" s="27"/>
      <c r="I132" s="27"/>
      <c r="J132" s="27"/>
      <c r="K132" s="27"/>
      <c r="L132" s="27"/>
      <c r="M132" s="27"/>
      <c r="N132" s="27"/>
      <c r="O132" s="27"/>
      <c r="P132" s="27"/>
      <c r="Q132" s="27"/>
      <c r="R132" s="27"/>
      <c r="S132" s="27"/>
      <c r="T132" s="27"/>
      <c r="U132" s="27"/>
      <c r="V132" s="27"/>
      <c r="W132" s="27"/>
      <c r="X132" s="27"/>
      <c r="Y132" s="27"/>
      <c r="Z132" s="27"/>
    </row>
    <row r="133" spans="1:26" ht="24.75" x14ac:dyDescent="0.25">
      <c r="A133" s="59" t="s">
        <v>758</v>
      </c>
      <c r="B133" s="60">
        <f t="shared" si="10"/>
        <v>54</v>
      </c>
      <c r="C133" s="180" t="s">
        <v>1332</v>
      </c>
      <c r="D133" s="148"/>
      <c r="E133" s="60"/>
      <c r="F133" s="27"/>
      <c r="G133" s="27"/>
      <c r="H133" s="27"/>
      <c r="I133" s="27"/>
      <c r="J133" s="27"/>
      <c r="K133" s="27"/>
      <c r="L133" s="27"/>
      <c r="M133" s="27"/>
      <c r="N133" s="27"/>
      <c r="O133" s="27"/>
      <c r="P133" s="27"/>
      <c r="Q133" s="27"/>
      <c r="R133" s="27"/>
      <c r="S133" s="27"/>
      <c r="T133" s="27"/>
      <c r="U133" s="27"/>
      <c r="V133" s="27"/>
      <c r="W133" s="27"/>
      <c r="X133" s="27"/>
      <c r="Y133" s="27"/>
      <c r="Z133" s="27"/>
    </row>
    <row r="134" spans="1:26" ht="24.75" x14ac:dyDescent="0.25">
      <c r="A134" s="59" t="s">
        <v>758</v>
      </c>
      <c r="B134" s="60">
        <f t="shared" si="10"/>
        <v>55</v>
      </c>
      <c r="C134" s="183" t="s">
        <v>1333</v>
      </c>
      <c r="D134" s="148"/>
      <c r="E134" s="148"/>
      <c r="F134" s="27"/>
      <c r="G134" s="27"/>
      <c r="H134" s="27"/>
      <c r="I134" s="27"/>
      <c r="J134" s="27"/>
      <c r="K134" s="27"/>
      <c r="L134" s="27"/>
      <c r="M134" s="27"/>
      <c r="N134" s="27"/>
      <c r="O134" s="27"/>
      <c r="P134" s="27"/>
      <c r="Q134" s="27"/>
      <c r="R134" s="27"/>
      <c r="S134" s="27"/>
      <c r="T134" s="27"/>
      <c r="U134" s="27"/>
      <c r="V134" s="27"/>
      <c r="W134" s="27"/>
      <c r="X134" s="27"/>
      <c r="Y134" s="27"/>
      <c r="Z134" s="27"/>
    </row>
    <row r="135" spans="1:26" x14ac:dyDescent="0.25">
      <c r="A135" s="59" t="s">
        <v>758</v>
      </c>
      <c r="B135" s="60">
        <v>55.01</v>
      </c>
      <c r="C135" s="181" t="s">
        <v>1334</v>
      </c>
      <c r="D135" s="148"/>
      <c r="E135" s="60"/>
      <c r="F135" s="27"/>
      <c r="G135" s="27"/>
      <c r="H135" s="27"/>
      <c r="I135" s="27"/>
      <c r="J135" s="27"/>
      <c r="K135" s="27"/>
      <c r="L135" s="27"/>
      <c r="M135" s="27"/>
      <c r="N135" s="27"/>
      <c r="O135" s="27"/>
      <c r="P135" s="27"/>
      <c r="Q135" s="27"/>
      <c r="R135" s="27"/>
      <c r="S135" s="27"/>
      <c r="T135" s="27"/>
      <c r="U135" s="27"/>
      <c r="V135" s="27"/>
      <c r="W135" s="27"/>
      <c r="X135" s="27"/>
      <c r="Y135" s="27"/>
      <c r="Z135" s="27"/>
    </row>
    <row r="136" spans="1:26" x14ac:dyDescent="0.25">
      <c r="A136" s="59" t="s">
        <v>758</v>
      </c>
      <c r="B136" s="60">
        <f t="shared" ref="B136:B138" si="11">B135+0.01</f>
        <v>55.019999999999996</v>
      </c>
      <c r="C136" s="181" t="s">
        <v>1335</v>
      </c>
      <c r="D136" s="148"/>
      <c r="E136" s="60"/>
      <c r="F136" s="27"/>
      <c r="G136" s="27"/>
      <c r="H136" s="27"/>
      <c r="I136" s="27"/>
      <c r="J136" s="27"/>
      <c r="K136" s="27"/>
      <c r="L136" s="27"/>
      <c r="M136" s="27"/>
      <c r="N136" s="27"/>
      <c r="O136" s="27"/>
      <c r="P136" s="27"/>
      <c r="Q136" s="27"/>
      <c r="R136" s="27"/>
      <c r="S136" s="27"/>
      <c r="T136" s="27"/>
      <c r="U136" s="27"/>
      <c r="V136" s="27"/>
      <c r="W136" s="27"/>
      <c r="X136" s="27"/>
      <c r="Y136" s="27"/>
      <c r="Z136" s="27"/>
    </row>
    <row r="137" spans="1:26" x14ac:dyDescent="0.25">
      <c r="A137" s="59" t="s">
        <v>758</v>
      </c>
      <c r="B137" s="60">
        <f t="shared" si="11"/>
        <v>55.029999999999994</v>
      </c>
      <c r="C137" s="181" t="s">
        <v>1336</v>
      </c>
      <c r="D137" s="148"/>
      <c r="E137" s="60"/>
      <c r="F137" s="27"/>
      <c r="G137" s="27"/>
      <c r="H137" s="27"/>
      <c r="I137" s="27"/>
      <c r="J137" s="27"/>
      <c r="K137" s="27"/>
      <c r="L137" s="27"/>
      <c r="M137" s="27"/>
      <c r="N137" s="27"/>
      <c r="O137" s="27"/>
      <c r="P137" s="27"/>
      <c r="Q137" s="27"/>
      <c r="R137" s="27"/>
      <c r="S137" s="27"/>
      <c r="T137" s="27"/>
      <c r="U137" s="27"/>
      <c r="V137" s="27"/>
      <c r="W137" s="27"/>
      <c r="X137" s="27"/>
      <c r="Y137" s="27"/>
      <c r="Z137" s="27"/>
    </row>
    <row r="138" spans="1:26" x14ac:dyDescent="0.25">
      <c r="A138" s="59" t="s">
        <v>758</v>
      </c>
      <c r="B138" s="60">
        <f t="shared" si="11"/>
        <v>55.039999999999992</v>
      </c>
      <c r="C138" s="181" t="s">
        <v>1337</v>
      </c>
      <c r="D138" s="148"/>
      <c r="E138" s="60"/>
      <c r="F138" s="27"/>
      <c r="G138" s="27"/>
      <c r="H138" s="27"/>
      <c r="I138" s="27"/>
      <c r="J138" s="27"/>
      <c r="K138" s="27"/>
      <c r="L138" s="27"/>
      <c r="M138" s="27"/>
      <c r="N138" s="27"/>
      <c r="O138" s="27"/>
      <c r="P138" s="27"/>
      <c r="Q138" s="27"/>
      <c r="R138" s="27"/>
      <c r="S138" s="27"/>
      <c r="T138" s="27"/>
      <c r="U138" s="27"/>
      <c r="V138" s="27"/>
      <c r="W138" s="27"/>
      <c r="X138" s="27"/>
      <c r="Y138" s="27"/>
      <c r="Z138" s="27"/>
    </row>
    <row r="139" spans="1:26" ht="24.75" x14ac:dyDescent="0.25">
      <c r="A139" s="59" t="s">
        <v>758</v>
      </c>
      <c r="B139" s="60">
        <v>56</v>
      </c>
      <c r="C139" s="180" t="s">
        <v>1338</v>
      </c>
      <c r="D139" s="148"/>
      <c r="E139" s="60"/>
      <c r="F139" s="27"/>
      <c r="G139" s="27"/>
      <c r="H139" s="27"/>
      <c r="I139" s="27"/>
      <c r="J139" s="27"/>
      <c r="K139" s="27"/>
      <c r="L139" s="27"/>
      <c r="M139" s="27"/>
      <c r="N139" s="27"/>
      <c r="O139" s="27"/>
      <c r="P139" s="27"/>
      <c r="Q139" s="27"/>
      <c r="R139" s="27"/>
      <c r="S139" s="27"/>
      <c r="T139" s="27"/>
      <c r="U139" s="27"/>
      <c r="V139" s="27"/>
      <c r="W139" s="27"/>
      <c r="X139" s="27"/>
      <c r="Y139" s="27"/>
      <c r="Z139" s="27"/>
    </row>
    <row r="140" spans="1:26" x14ac:dyDescent="0.25">
      <c r="A140" s="59" t="s">
        <v>758</v>
      </c>
      <c r="B140" s="60">
        <f t="shared" ref="B140:B144" si="12">SUM(B139+1)</f>
        <v>57</v>
      </c>
      <c r="C140" s="180" t="s">
        <v>1339</v>
      </c>
      <c r="D140" s="148"/>
      <c r="E140" s="60"/>
      <c r="F140" s="27"/>
      <c r="G140" s="27"/>
      <c r="H140" s="27"/>
      <c r="I140" s="27"/>
      <c r="J140" s="27"/>
      <c r="K140" s="27"/>
      <c r="L140" s="27"/>
      <c r="M140" s="27"/>
      <c r="N140" s="27"/>
      <c r="O140" s="27"/>
      <c r="P140" s="27"/>
      <c r="Q140" s="27"/>
      <c r="R140" s="27"/>
      <c r="S140" s="27"/>
      <c r="T140" s="27"/>
      <c r="U140" s="27"/>
      <c r="V140" s="27"/>
      <c r="W140" s="27"/>
      <c r="X140" s="27"/>
      <c r="Y140" s="27"/>
      <c r="Z140" s="27"/>
    </row>
    <row r="141" spans="1:26" ht="24.75" x14ac:dyDescent="0.25">
      <c r="A141" s="59" t="s">
        <v>758</v>
      </c>
      <c r="B141" s="60">
        <f t="shared" si="12"/>
        <v>58</v>
      </c>
      <c r="C141" s="180" t="s">
        <v>1340</v>
      </c>
      <c r="D141" s="148"/>
      <c r="E141" s="60"/>
      <c r="F141" s="27"/>
      <c r="G141" s="27"/>
      <c r="H141" s="27"/>
      <c r="I141" s="27"/>
      <c r="J141" s="27"/>
      <c r="K141" s="27"/>
      <c r="L141" s="27"/>
      <c r="M141" s="27"/>
      <c r="N141" s="27"/>
      <c r="O141" s="27"/>
      <c r="P141" s="27"/>
      <c r="Q141" s="27"/>
      <c r="R141" s="27"/>
      <c r="S141" s="27"/>
      <c r="T141" s="27"/>
      <c r="U141" s="27"/>
      <c r="V141" s="27"/>
      <c r="W141" s="27"/>
      <c r="X141" s="27"/>
      <c r="Y141" s="27"/>
      <c r="Z141" s="27"/>
    </row>
    <row r="142" spans="1:26" ht="36.75" x14ac:dyDescent="0.25">
      <c r="A142" s="59" t="s">
        <v>758</v>
      </c>
      <c r="B142" s="60">
        <f t="shared" si="12"/>
        <v>59</v>
      </c>
      <c r="C142" s="180" t="s">
        <v>1341</v>
      </c>
      <c r="D142" s="148"/>
      <c r="E142" s="60"/>
      <c r="F142" s="27"/>
      <c r="G142" s="27"/>
      <c r="H142" s="27"/>
      <c r="I142" s="27"/>
      <c r="J142" s="27"/>
      <c r="K142" s="27"/>
      <c r="L142" s="27"/>
      <c r="M142" s="27"/>
      <c r="N142" s="27"/>
      <c r="O142" s="27"/>
      <c r="P142" s="27"/>
      <c r="Q142" s="27"/>
      <c r="R142" s="27"/>
      <c r="S142" s="27"/>
      <c r="T142" s="27"/>
      <c r="U142" s="27"/>
      <c r="V142" s="27"/>
      <c r="W142" s="27"/>
      <c r="X142" s="27"/>
      <c r="Y142" s="27"/>
      <c r="Z142" s="27"/>
    </row>
    <row r="143" spans="1:26" ht="24.75" x14ac:dyDescent="0.25">
      <c r="A143" s="59" t="s">
        <v>758</v>
      </c>
      <c r="B143" s="60">
        <f t="shared" si="12"/>
        <v>60</v>
      </c>
      <c r="C143" s="180" t="s">
        <v>1342</v>
      </c>
      <c r="D143" s="148"/>
      <c r="E143" s="60"/>
      <c r="F143" s="27"/>
      <c r="G143" s="27"/>
      <c r="H143" s="27"/>
      <c r="I143" s="27"/>
      <c r="J143" s="27"/>
      <c r="K143" s="27"/>
      <c r="L143" s="27"/>
      <c r="M143" s="27"/>
      <c r="N143" s="27"/>
      <c r="O143" s="27"/>
      <c r="P143" s="27"/>
      <c r="Q143" s="27"/>
      <c r="R143" s="27"/>
      <c r="S143" s="27"/>
      <c r="T143" s="27"/>
      <c r="U143" s="27"/>
      <c r="V143" s="27"/>
      <c r="W143" s="27"/>
      <c r="X143" s="27"/>
      <c r="Y143" s="27"/>
      <c r="Z143" s="27"/>
    </row>
    <row r="144" spans="1:26" ht="36.75" x14ac:dyDescent="0.25">
      <c r="A144" s="59" t="s">
        <v>758</v>
      </c>
      <c r="B144" s="60">
        <f t="shared" si="12"/>
        <v>61</v>
      </c>
      <c r="C144" s="180" t="s">
        <v>1343</v>
      </c>
      <c r="D144" s="148"/>
      <c r="E144" s="60"/>
      <c r="F144" s="27"/>
      <c r="G144" s="27"/>
      <c r="H144" s="27"/>
      <c r="I144" s="27"/>
      <c r="J144" s="27"/>
      <c r="K144" s="27"/>
      <c r="L144" s="27"/>
      <c r="M144" s="27"/>
      <c r="N144" s="27"/>
      <c r="O144" s="27"/>
      <c r="P144" s="27"/>
      <c r="Q144" s="27"/>
      <c r="R144" s="27"/>
      <c r="S144" s="27"/>
      <c r="T144" s="27"/>
      <c r="U144" s="27"/>
      <c r="V144" s="27"/>
      <c r="W144" s="27"/>
      <c r="X144" s="27"/>
      <c r="Y144" s="27"/>
      <c r="Z144" s="27"/>
    </row>
    <row r="145" spans="1:26" x14ac:dyDescent="0.25">
      <c r="A145" s="235"/>
      <c r="B145" s="228"/>
      <c r="C145" s="108" t="s">
        <v>1344</v>
      </c>
      <c r="D145" s="178"/>
      <c r="E145" s="133"/>
      <c r="F145" s="27"/>
      <c r="G145" s="27"/>
      <c r="I145" s="27"/>
      <c r="J145" s="27"/>
      <c r="K145" s="27"/>
      <c r="L145" s="27"/>
      <c r="M145" s="27"/>
      <c r="N145" s="27"/>
      <c r="O145" s="27"/>
      <c r="P145" s="27"/>
      <c r="Q145" s="27"/>
      <c r="R145" s="27"/>
      <c r="S145" s="27"/>
      <c r="T145" s="27"/>
      <c r="U145" s="27"/>
      <c r="V145" s="27"/>
      <c r="W145" s="27"/>
      <c r="X145" s="27"/>
      <c r="Y145" s="27"/>
      <c r="Z145" s="27"/>
    </row>
    <row r="146" spans="1:26" ht="24.75" x14ac:dyDescent="0.25">
      <c r="A146" s="59" t="s">
        <v>758</v>
      </c>
      <c r="B146" s="60">
        <f>SUM(B144+1)</f>
        <v>62</v>
      </c>
      <c r="C146" s="180" t="s">
        <v>1345</v>
      </c>
      <c r="D146" s="148"/>
      <c r="E146" s="60"/>
      <c r="F146" s="27"/>
      <c r="G146" s="27"/>
      <c r="I146" s="27"/>
      <c r="J146" s="27"/>
      <c r="K146" s="27"/>
      <c r="L146" s="27"/>
      <c r="M146" s="27"/>
      <c r="N146" s="27"/>
      <c r="O146" s="27"/>
      <c r="P146" s="27"/>
      <c r="Q146" s="27"/>
      <c r="R146" s="27"/>
      <c r="S146" s="27"/>
      <c r="T146" s="27"/>
      <c r="U146" s="27"/>
      <c r="V146" s="27"/>
      <c r="W146" s="27"/>
      <c r="X146" s="27"/>
      <c r="Y146" s="27"/>
      <c r="Z146" s="27"/>
    </row>
    <row r="147" spans="1:26" x14ac:dyDescent="0.25">
      <c r="A147" s="59" t="s">
        <v>758</v>
      </c>
      <c r="B147" s="60">
        <f t="shared" ref="B147:B153" si="13">SUM(B146+1)</f>
        <v>63</v>
      </c>
      <c r="C147" s="180" t="s">
        <v>1346</v>
      </c>
      <c r="D147" s="148"/>
      <c r="E147" s="60"/>
      <c r="F147" s="27"/>
      <c r="G147" s="27"/>
      <c r="I147" s="27"/>
      <c r="J147" s="27"/>
      <c r="K147" s="27"/>
      <c r="L147" s="27"/>
      <c r="M147" s="27"/>
      <c r="N147" s="27"/>
      <c r="O147" s="27"/>
      <c r="P147" s="27"/>
      <c r="Q147" s="27"/>
      <c r="R147" s="27"/>
      <c r="S147" s="27"/>
      <c r="T147" s="27"/>
      <c r="U147" s="27"/>
      <c r="V147" s="27"/>
      <c r="W147" s="27"/>
      <c r="X147" s="27"/>
      <c r="Y147" s="27"/>
      <c r="Z147" s="27"/>
    </row>
    <row r="148" spans="1:26" x14ac:dyDescent="0.25">
      <c r="A148" s="59" t="s">
        <v>758</v>
      </c>
      <c r="B148" s="60">
        <f t="shared" si="13"/>
        <v>64</v>
      </c>
      <c r="C148" s="180" t="s">
        <v>1347</v>
      </c>
      <c r="D148" s="148"/>
      <c r="E148" s="60"/>
      <c r="F148" s="27"/>
      <c r="G148" s="27"/>
      <c r="H148" s="27"/>
      <c r="I148" s="27"/>
      <c r="J148" s="27"/>
      <c r="K148" s="27"/>
      <c r="L148" s="27"/>
      <c r="M148" s="27"/>
      <c r="N148" s="27"/>
      <c r="O148" s="27"/>
      <c r="P148" s="27"/>
      <c r="Q148" s="27"/>
      <c r="R148" s="27"/>
      <c r="S148" s="27"/>
      <c r="T148" s="27"/>
      <c r="U148" s="27"/>
      <c r="V148" s="27"/>
      <c r="W148" s="27"/>
      <c r="X148" s="27"/>
      <c r="Y148" s="27"/>
      <c r="Z148" s="27"/>
    </row>
    <row r="149" spans="1:26" ht="24.75" x14ac:dyDescent="0.25">
      <c r="A149" s="59" t="s">
        <v>758</v>
      </c>
      <c r="B149" s="60">
        <f t="shared" si="13"/>
        <v>65</v>
      </c>
      <c r="C149" s="180" t="s">
        <v>1348</v>
      </c>
      <c r="D149" s="148"/>
      <c r="E149" s="60"/>
      <c r="F149" s="27"/>
      <c r="G149" s="27"/>
      <c r="H149" s="27"/>
      <c r="I149" s="27"/>
      <c r="J149" s="27"/>
      <c r="K149" s="27"/>
      <c r="L149" s="27"/>
      <c r="M149" s="27"/>
      <c r="N149" s="27"/>
      <c r="O149" s="27"/>
      <c r="P149" s="27"/>
      <c r="Q149" s="27"/>
      <c r="R149" s="27"/>
      <c r="S149" s="27"/>
      <c r="T149" s="27"/>
      <c r="U149" s="27"/>
      <c r="V149" s="27"/>
      <c r="W149" s="27"/>
      <c r="X149" s="27"/>
      <c r="Y149" s="27"/>
      <c r="Z149" s="27"/>
    </row>
    <row r="150" spans="1:26" x14ac:dyDescent="0.25">
      <c r="A150" s="59" t="s">
        <v>758</v>
      </c>
      <c r="B150" s="60">
        <f t="shared" si="13"/>
        <v>66</v>
      </c>
      <c r="C150" s="180" t="s">
        <v>1349</v>
      </c>
      <c r="D150" s="148"/>
      <c r="E150" s="124"/>
      <c r="F150" s="27"/>
      <c r="G150" s="27"/>
      <c r="H150" s="27"/>
      <c r="I150" s="27"/>
      <c r="J150" s="27"/>
      <c r="K150" s="27"/>
      <c r="L150" s="27"/>
      <c r="M150" s="27"/>
      <c r="N150" s="27"/>
      <c r="O150" s="27"/>
      <c r="P150" s="27"/>
      <c r="Q150" s="27"/>
      <c r="R150" s="27"/>
      <c r="S150" s="27"/>
      <c r="T150" s="27"/>
      <c r="U150" s="27"/>
      <c r="V150" s="27"/>
      <c r="W150" s="27"/>
      <c r="X150" s="27"/>
      <c r="Y150" s="27"/>
      <c r="Z150" s="27"/>
    </row>
    <row r="151" spans="1:26" x14ac:dyDescent="0.25">
      <c r="A151" s="59" t="s">
        <v>758</v>
      </c>
      <c r="B151" s="60">
        <f t="shared" si="13"/>
        <v>67</v>
      </c>
      <c r="C151" s="183" t="s">
        <v>1350</v>
      </c>
      <c r="D151" s="148"/>
      <c r="E151" s="124"/>
      <c r="F151" s="27"/>
      <c r="G151" s="27"/>
      <c r="H151" s="27"/>
      <c r="I151" s="27"/>
      <c r="J151" s="27"/>
      <c r="K151" s="27"/>
      <c r="L151" s="27"/>
      <c r="M151" s="27"/>
      <c r="N151" s="27"/>
      <c r="O151" s="27"/>
      <c r="P151" s="27"/>
      <c r="Q151" s="27"/>
      <c r="R151" s="27"/>
      <c r="S151" s="27"/>
      <c r="T151" s="27"/>
      <c r="U151" s="27"/>
      <c r="V151" s="27"/>
      <c r="W151" s="27"/>
      <c r="X151" s="27"/>
      <c r="Y151" s="27"/>
      <c r="Z151" s="27"/>
    </row>
    <row r="152" spans="1:26" ht="24.75" x14ac:dyDescent="0.25">
      <c r="A152" s="59" t="s">
        <v>758</v>
      </c>
      <c r="B152" s="60">
        <f t="shared" si="13"/>
        <v>68</v>
      </c>
      <c r="C152" s="180" t="s">
        <v>1351</v>
      </c>
      <c r="D152" s="148"/>
      <c r="E152" s="124"/>
      <c r="F152" s="27"/>
      <c r="G152" s="27"/>
      <c r="H152" s="27"/>
      <c r="I152" s="27"/>
      <c r="J152" s="27"/>
      <c r="K152" s="27"/>
      <c r="L152" s="27"/>
      <c r="M152" s="27"/>
      <c r="N152" s="27"/>
      <c r="O152" s="27"/>
      <c r="P152" s="27"/>
      <c r="Q152" s="27"/>
      <c r="R152" s="27"/>
      <c r="S152" s="27"/>
      <c r="T152" s="27"/>
      <c r="U152" s="27"/>
      <c r="V152" s="27"/>
      <c r="W152" s="27"/>
      <c r="X152" s="27"/>
      <c r="Y152" s="27"/>
      <c r="Z152" s="27"/>
    </row>
    <row r="153" spans="1:26" ht="24.75" x14ac:dyDescent="0.25">
      <c r="A153" s="59" t="s">
        <v>758</v>
      </c>
      <c r="B153" s="60">
        <f t="shared" si="13"/>
        <v>69</v>
      </c>
      <c r="C153" s="183" t="s">
        <v>1352</v>
      </c>
      <c r="D153" s="148"/>
      <c r="E153" s="124"/>
      <c r="F153" s="27"/>
      <c r="G153" s="27"/>
      <c r="H153" s="27"/>
      <c r="I153" s="27"/>
      <c r="J153" s="27"/>
      <c r="K153" s="27"/>
      <c r="L153" s="27"/>
      <c r="M153" s="27"/>
      <c r="N153" s="27"/>
      <c r="O153" s="27"/>
      <c r="P153" s="27"/>
      <c r="Q153" s="27"/>
      <c r="R153" s="27"/>
      <c r="S153" s="27"/>
      <c r="T153" s="27"/>
      <c r="U153" s="27"/>
      <c r="V153" s="27"/>
      <c r="W153" s="27"/>
      <c r="X153" s="27"/>
      <c r="Y153" s="27"/>
      <c r="Z153" s="27"/>
    </row>
    <row r="154" spans="1:26" x14ac:dyDescent="0.25">
      <c r="A154" s="235"/>
      <c r="B154" s="228"/>
      <c r="C154" s="108" t="s">
        <v>581</v>
      </c>
      <c r="D154" s="178"/>
      <c r="E154" s="133"/>
      <c r="F154" s="27"/>
      <c r="G154" s="27"/>
      <c r="H154" s="27"/>
      <c r="I154" s="27"/>
      <c r="J154" s="27"/>
      <c r="K154" s="27"/>
      <c r="L154" s="27"/>
      <c r="M154" s="27"/>
      <c r="N154" s="27"/>
      <c r="O154" s="27"/>
      <c r="P154" s="27"/>
      <c r="Q154" s="27"/>
      <c r="R154" s="27"/>
      <c r="S154" s="27"/>
      <c r="T154" s="27"/>
      <c r="U154" s="27"/>
      <c r="V154" s="27"/>
      <c r="W154" s="27"/>
      <c r="X154" s="27"/>
      <c r="Y154" s="27"/>
      <c r="Z154" s="27"/>
    </row>
    <row r="155" spans="1:26" ht="24.75" x14ac:dyDescent="0.25">
      <c r="A155" s="59" t="s">
        <v>758</v>
      </c>
      <c r="B155" s="60">
        <f>SUM(B153+1)</f>
        <v>70</v>
      </c>
      <c r="C155" s="179" t="s">
        <v>1353</v>
      </c>
      <c r="D155" s="148"/>
      <c r="E155" s="148"/>
      <c r="F155" s="27"/>
      <c r="G155" s="27"/>
      <c r="H155" s="27"/>
      <c r="I155" s="27"/>
      <c r="J155" s="27"/>
      <c r="K155" s="27"/>
      <c r="L155" s="27"/>
      <c r="M155" s="27"/>
      <c r="N155" s="27"/>
      <c r="O155" s="27"/>
      <c r="P155" s="27"/>
      <c r="Q155" s="27"/>
      <c r="R155" s="27"/>
      <c r="S155" s="27"/>
      <c r="T155" s="27"/>
      <c r="U155" s="27"/>
      <c r="V155" s="27"/>
      <c r="W155" s="27"/>
      <c r="X155" s="27"/>
      <c r="Y155" s="27"/>
      <c r="Z155" s="27"/>
    </row>
    <row r="156" spans="1:26" ht="24.75" x14ac:dyDescent="0.25">
      <c r="A156" s="59" t="s">
        <v>758</v>
      </c>
      <c r="B156" s="60">
        <f t="shared" ref="B156:B173" si="14">SUM(B155+1)</f>
        <v>71</v>
      </c>
      <c r="C156" s="181" t="s">
        <v>1354</v>
      </c>
      <c r="D156" s="148"/>
      <c r="E156" s="124"/>
      <c r="F156" s="27"/>
      <c r="G156" s="27"/>
      <c r="H156" s="27"/>
      <c r="I156" s="27"/>
      <c r="J156" s="27"/>
      <c r="K156" s="27"/>
      <c r="L156" s="27"/>
      <c r="M156" s="27"/>
      <c r="N156" s="27"/>
      <c r="O156" s="27"/>
      <c r="P156" s="27"/>
      <c r="Q156" s="27"/>
      <c r="R156" s="27"/>
      <c r="S156" s="27"/>
      <c r="T156" s="27"/>
      <c r="U156" s="27"/>
      <c r="V156" s="27"/>
      <c r="W156" s="27"/>
      <c r="X156" s="27"/>
      <c r="Y156" s="27"/>
      <c r="Z156" s="27"/>
    </row>
    <row r="157" spans="1:26" x14ac:dyDescent="0.25">
      <c r="A157" s="59" t="s">
        <v>758</v>
      </c>
      <c r="B157" s="60">
        <f t="shared" si="14"/>
        <v>72</v>
      </c>
      <c r="C157" s="181" t="s">
        <v>1355</v>
      </c>
      <c r="D157" s="148"/>
      <c r="E157" s="124"/>
      <c r="F157" s="27"/>
      <c r="G157" s="27"/>
      <c r="H157" s="27"/>
      <c r="I157" s="27"/>
      <c r="J157" s="27"/>
      <c r="K157" s="27"/>
      <c r="L157" s="27"/>
      <c r="M157" s="27"/>
      <c r="N157" s="27"/>
      <c r="O157" s="27"/>
      <c r="P157" s="27"/>
      <c r="Q157" s="27"/>
      <c r="R157" s="27"/>
      <c r="S157" s="27"/>
      <c r="T157" s="27"/>
      <c r="U157" s="27"/>
      <c r="V157" s="27"/>
      <c r="W157" s="27"/>
      <c r="X157" s="27"/>
      <c r="Y157" s="27"/>
      <c r="Z157" s="27"/>
    </row>
    <row r="158" spans="1:26" x14ac:dyDescent="0.25">
      <c r="A158" s="59" t="s">
        <v>758</v>
      </c>
      <c r="B158" s="60">
        <f t="shared" si="14"/>
        <v>73</v>
      </c>
      <c r="C158" s="181" t="s">
        <v>1356</v>
      </c>
      <c r="D158" s="148"/>
      <c r="E158" s="124"/>
      <c r="F158" s="27"/>
      <c r="G158" s="27"/>
      <c r="H158" s="27"/>
      <c r="I158" s="27"/>
      <c r="J158" s="27"/>
      <c r="K158" s="27"/>
      <c r="L158" s="27"/>
      <c r="M158" s="27"/>
      <c r="N158" s="27"/>
      <c r="O158" s="27"/>
      <c r="P158" s="27"/>
      <c r="Q158" s="27"/>
      <c r="R158" s="27"/>
      <c r="S158" s="27"/>
      <c r="T158" s="27"/>
      <c r="U158" s="27"/>
      <c r="V158" s="27"/>
      <c r="W158" s="27"/>
      <c r="X158" s="27"/>
      <c r="Y158" s="27"/>
      <c r="Z158" s="27"/>
    </row>
    <row r="159" spans="1:26" x14ac:dyDescent="0.25">
      <c r="A159" s="59" t="s">
        <v>758</v>
      </c>
      <c r="B159" s="60">
        <f t="shared" si="14"/>
        <v>74</v>
      </c>
      <c r="C159" s="181" t="s">
        <v>1357</v>
      </c>
      <c r="D159" s="148"/>
      <c r="E159" s="124"/>
      <c r="F159" s="27"/>
      <c r="G159" s="27"/>
      <c r="H159" s="27"/>
      <c r="I159" s="27"/>
      <c r="J159" s="27"/>
      <c r="K159" s="27"/>
      <c r="L159" s="27"/>
      <c r="M159" s="27"/>
      <c r="N159" s="27"/>
      <c r="O159" s="27"/>
      <c r="P159" s="27"/>
      <c r="Q159" s="27"/>
      <c r="R159" s="27"/>
      <c r="S159" s="27"/>
      <c r="T159" s="27"/>
      <c r="U159" s="27"/>
      <c r="V159" s="27"/>
      <c r="W159" s="27"/>
      <c r="X159" s="27"/>
      <c r="Y159" s="27"/>
      <c r="Z159" s="27"/>
    </row>
    <row r="160" spans="1:26" x14ac:dyDescent="0.25">
      <c r="A160" s="59" t="s">
        <v>758</v>
      </c>
      <c r="B160" s="60">
        <f t="shared" si="14"/>
        <v>75</v>
      </c>
      <c r="C160" s="181" t="s">
        <v>1358</v>
      </c>
      <c r="D160" s="148"/>
      <c r="E160" s="124"/>
      <c r="F160" s="27"/>
      <c r="G160" s="27"/>
      <c r="H160" s="27"/>
      <c r="I160" s="27"/>
      <c r="J160" s="27"/>
      <c r="K160" s="27"/>
      <c r="L160" s="27"/>
      <c r="M160" s="27"/>
      <c r="N160" s="27"/>
      <c r="O160" s="27"/>
      <c r="P160" s="27"/>
      <c r="Q160" s="27"/>
      <c r="R160" s="27"/>
      <c r="S160" s="27"/>
      <c r="T160" s="27"/>
      <c r="U160" s="27"/>
      <c r="V160" s="27"/>
      <c r="W160" s="27"/>
      <c r="X160" s="27"/>
      <c r="Y160" s="27"/>
      <c r="Z160" s="27"/>
    </row>
    <row r="161" spans="1:26" x14ac:dyDescent="0.25">
      <c r="A161" s="59" t="s">
        <v>758</v>
      </c>
      <c r="B161" s="60">
        <f t="shared" si="14"/>
        <v>76</v>
      </c>
      <c r="C161" s="181" t="s">
        <v>1359</v>
      </c>
      <c r="D161" s="148"/>
      <c r="E161" s="124"/>
      <c r="F161" s="27"/>
      <c r="G161" s="27"/>
      <c r="H161" s="27"/>
      <c r="I161" s="27"/>
      <c r="J161" s="27"/>
      <c r="K161" s="27"/>
      <c r="L161" s="27"/>
      <c r="M161" s="27"/>
      <c r="N161" s="27"/>
      <c r="O161" s="27"/>
      <c r="P161" s="27"/>
      <c r="Q161" s="27"/>
      <c r="R161" s="27"/>
      <c r="S161" s="27"/>
      <c r="T161" s="27"/>
      <c r="U161" s="27"/>
      <c r="V161" s="27"/>
      <c r="W161" s="27"/>
      <c r="X161" s="27"/>
      <c r="Y161" s="27"/>
      <c r="Z161" s="27"/>
    </row>
    <row r="162" spans="1:26" x14ac:dyDescent="0.25">
      <c r="A162" s="59" t="s">
        <v>758</v>
      </c>
      <c r="B162" s="60">
        <f t="shared" si="14"/>
        <v>77</v>
      </c>
      <c r="C162" s="181" t="s">
        <v>1360</v>
      </c>
      <c r="D162" s="148"/>
      <c r="E162" s="124"/>
      <c r="F162" s="27"/>
      <c r="G162" s="27"/>
      <c r="H162" s="27"/>
      <c r="I162" s="27"/>
      <c r="J162" s="27"/>
      <c r="K162" s="27"/>
      <c r="L162" s="27"/>
      <c r="M162" s="27"/>
      <c r="N162" s="27"/>
      <c r="O162" s="27"/>
      <c r="P162" s="27"/>
      <c r="Q162" s="27"/>
      <c r="R162" s="27"/>
      <c r="S162" s="27"/>
      <c r="T162" s="27"/>
      <c r="U162" s="27"/>
      <c r="V162" s="27"/>
      <c r="W162" s="27"/>
      <c r="X162" s="27"/>
      <c r="Y162" s="27"/>
      <c r="Z162" s="27"/>
    </row>
    <row r="163" spans="1:26" x14ac:dyDescent="0.25">
      <c r="A163" s="59" t="s">
        <v>758</v>
      </c>
      <c r="B163" s="60">
        <f t="shared" si="14"/>
        <v>78</v>
      </c>
      <c r="C163" s="181" t="s">
        <v>1361</v>
      </c>
      <c r="D163" s="148"/>
      <c r="E163" s="124"/>
      <c r="F163" s="27"/>
      <c r="G163" s="27"/>
      <c r="H163" s="27"/>
      <c r="I163" s="27"/>
      <c r="J163" s="27"/>
      <c r="K163" s="27"/>
      <c r="L163" s="27"/>
      <c r="M163" s="27"/>
      <c r="N163" s="27"/>
      <c r="O163" s="27"/>
      <c r="P163" s="27"/>
      <c r="Q163" s="27"/>
      <c r="R163" s="27"/>
      <c r="S163" s="27"/>
      <c r="T163" s="27"/>
      <c r="U163" s="27"/>
      <c r="V163" s="27"/>
      <c r="W163" s="27"/>
      <c r="X163" s="27"/>
      <c r="Y163" s="27"/>
      <c r="Z163" s="27"/>
    </row>
    <row r="164" spans="1:26" x14ac:dyDescent="0.25">
      <c r="A164" s="59" t="s">
        <v>758</v>
      </c>
      <c r="B164" s="60">
        <f t="shared" si="14"/>
        <v>79</v>
      </c>
      <c r="C164" s="181" t="s">
        <v>1362</v>
      </c>
      <c r="D164" s="148"/>
      <c r="E164" s="124"/>
      <c r="F164" s="27"/>
      <c r="G164" s="27"/>
      <c r="H164" s="27"/>
      <c r="I164" s="27"/>
      <c r="J164" s="27"/>
      <c r="K164" s="27"/>
      <c r="L164" s="27"/>
      <c r="M164" s="27"/>
      <c r="N164" s="27"/>
      <c r="O164" s="27"/>
      <c r="P164" s="27"/>
      <c r="Q164" s="27"/>
      <c r="R164" s="27"/>
      <c r="S164" s="27"/>
      <c r="T164" s="27"/>
      <c r="U164" s="27"/>
      <c r="V164" s="27"/>
      <c r="W164" s="27"/>
      <c r="X164" s="27"/>
      <c r="Y164" s="27"/>
      <c r="Z164" s="27"/>
    </row>
    <row r="165" spans="1:26" x14ac:dyDescent="0.25">
      <c r="A165" s="59" t="s">
        <v>758</v>
      </c>
      <c r="B165" s="60">
        <f t="shared" si="14"/>
        <v>80</v>
      </c>
      <c r="C165" s="181" t="s">
        <v>1363</v>
      </c>
      <c r="D165" s="148"/>
      <c r="E165" s="124"/>
      <c r="F165" s="27"/>
      <c r="G165" s="27"/>
      <c r="H165" s="27"/>
      <c r="I165" s="27"/>
      <c r="J165" s="27"/>
      <c r="K165" s="27"/>
      <c r="L165" s="27"/>
      <c r="M165" s="27"/>
      <c r="N165" s="27"/>
      <c r="O165" s="27"/>
      <c r="P165" s="27"/>
      <c r="Q165" s="27"/>
      <c r="R165" s="27"/>
      <c r="S165" s="27"/>
      <c r="T165" s="27"/>
      <c r="U165" s="27"/>
      <c r="V165" s="27"/>
      <c r="W165" s="27"/>
      <c r="X165" s="27"/>
      <c r="Y165" s="27"/>
      <c r="Z165" s="27"/>
    </row>
    <row r="166" spans="1:26" ht="24.75" x14ac:dyDescent="0.25">
      <c r="A166" s="59" t="s">
        <v>758</v>
      </c>
      <c r="B166" s="60">
        <f t="shared" si="14"/>
        <v>81</v>
      </c>
      <c r="C166" s="181" t="s">
        <v>1364</v>
      </c>
      <c r="D166" s="148"/>
      <c r="E166" s="124"/>
      <c r="F166" s="27"/>
      <c r="G166" s="27"/>
      <c r="H166" s="27"/>
      <c r="I166" s="27"/>
      <c r="J166" s="27"/>
      <c r="K166" s="27"/>
      <c r="L166" s="27"/>
      <c r="M166" s="27"/>
      <c r="N166" s="27"/>
      <c r="O166" s="27"/>
      <c r="P166" s="27"/>
      <c r="Q166" s="27"/>
      <c r="R166" s="27"/>
      <c r="S166" s="27"/>
      <c r="T166" s="27"/>
      <c r="U166" s="27"/>
      <c r="V166" s="27"/>
      <c r="W166" s="27"/>
      <c r="X166" s="27"/>
      <c r="Y166" s="27"/>
      <c r="Z166" s="27"/>
    </row>
    <row r="167" spans="1:26" x14ac:dyDescent="0.25">
      <c r="A167" s="59" t="s">
        <v>758</v>
      </c>
      <c r="B167" s="60">
        <f t="shared" si="14"/>
        <v>82</v>
      </c>
      <c r="C167" s="181" t="s">
        <v>1365</v>
      </c>
      <c r="D167" s="148"/>
      <c r="E167" s="124"/>
      <c r="F167" s="27"/>
      <c r="G167" s="27"/>
      <c r="H167" s="27"/>
      <c r="I167" s="27"/>
      <c r="J167" s="27"/>
      <c r="K167" s="27"/>
      <c r="L167" s="27"/>
      <c r="M167" s="27"/>
      <c r="N167" s="27"/>
      <c r="O167" s="27"/>
      <c r="P167" s="27"/>
      <c r="Q167" s="27"/>
      <c r="R167" s="27"/>
      <c r="S167" s="27"/>
      <c r="T167" s="27"/>
      <c r="U167" s="27"/>
      <c r="V167" s="27"/>
      <c r="W167" s="27"/>
      <c r="X167" s="27"/>
      <c r="Y167" s="27"/>
      <c r="Z167" s="27"/>
    </row>
    <row r="168" spans="1:26" x14ac:dyDescent="0.25">
      <c r="A168" s="59" t="s">
        <v>758</v>
      </c>
      <c r="B168" s="60">
        <f t="shared" si="14"/>
        <v>83</v>
      </c>
      <c r="C168" s="181" t="s">
        <v>1366</v>
      </c>
      <c r="D168" s="148"/>
      <c r="E168" s="124"/>
      <c r="F168" s="27"/>
      <c r="G168" s="27"/>
      <c r="H168" s="27"/>
      <c r="I168" s="27"/>
      <c r="J168" s="27"/>
      <c r="K168" s="27"/>
      <c r="L168" s="27"/>
      <c r="M168" s="27"/>
      <c r="N168" s="27"/>
      <c r="O168" s="27"/>
      <c r="P168" s="27"/>
      <c r="Q168" s="27"/>
      <c r="R168" s="27"/>
      <c r="S168" s="27"/>
      <c r="T168" s="27"/>
      <c r="U168" s="27"/>
      <c r="V168" s="27"/>
      <c r="W168" s="27"/>
      <c r="X168" s="27"/>
      <c r="Y168" s="27"/>
      <c r="Z168" s="27"/>
    </row>
    <row r="169" spans="1:26" x14ac:dyDescent="0.25">
      <c r="A169" s="59" t="s">
        <v>758</v>
      </c>
      <c r="B169" s="60">
        <f t="shared" si="14"/>
        <v>84</v>
      </c>
      <c r="C169" s="181" t="s">
        <v>1257</v>
      </c>
      <c r="D169" s="148"/>
      <c r="E169" s="124"/>
      <c r="F169" s="27"/>
      <c r="G169" s="27"/>
      <c r="H169" s="27"/>
      <c r="I169" s="27"/>
      <c r="J169" s="27"/>
      <c r="K169" s="27"/>
      <c r="L169" s="27"/>
      <c r="M169" s="27"/>
      <c r="N169" s="27"/>
      <c r="O169" s="27"/>
      <c r="P169" s="27"/>
      <c r="Q169" s="27"/>
      <c r="R169" s="27"/>
      <c r="S169" s="27"/>
      <c r="T169" s="27"/>
      <c r="U169" s="27"/>
      <c r="V169" s="27"/>
      <c r="W169" s="27"/>
      <c r="X169" s="27"/>
      <c r="Y169" s="27"/>
      <c r="Z169" s="27"/>
    </row>
    <row r="170" spans="1:26" x14ac:dyDescent="0.25">
      <c r="A170" s="59" t="s">
        <v>758</v>
      </c>
      <c r="B170" s="60">
        <f t="shared" si="14"/>
        <v>85</v>
      </c>
      <c r="C170" s="181" t="s">
        <v>1367</v>
      </c>
      <c r="D170" s="148"/>
      <c r="E170" s="124"/>
      <c r="F170" s="27"/>
      <c r="G170" s="27"/>
      <c r="H170" s="27"/>
      <c r="I170" s="27"/>
      <c r="J170" s="27"/>
      <c r="K170" s="27"/>
      <c r="L170" s="27"/>
      <c r="M170" s="27"/>
      <c r="N170" s="27"/>
      <c r="O170" s="27"/>
      <c r="P170" s="27"/>
      <c r="Q170" s="27"/>
      <c r="R170" s="27"/>
      <c r="S170" s="27"/>
      <c r="T170" s="27"/>
      <c r="U170" s="27"/>
      <c r="V170" s="27"/>
      <c r="W170" s="27"/>
      <c r="X170" s="27"/>
      <c r="Y170" s="27"/>
      <c r="Z170" s="27"/>
    </row>
    <row r="171" spans="1:26" ht="36.75" x14ac:dyDescent="0.25">
      <c r="A171" s="59" t="s">
        <v>758</v>
      </c>
      <c r="B171" s="60">
        <f t="shared" si="14"/>
        <v>86</v>
      </c>
      <c r="C171" s="183" t="s">
        <v>1368</v>
      </c>
      <c r="D171" s="148"/>
      <c r="E171" s="124"/>
      <c r="F171" s="27"/>
      <c r="G171" s="27"/>
      <c r="H171" s="27"/>
      <c r="I171" s="27"/>
      <c r="J171" s="27"/>
      <c r="K171" s="27"/>
      <c r="L171" s="27"/>
      <c r="M171" s="27"/>
      <c r="N171" s="27"/>
      <c r="O171" s="27"/>
      <c r="P171" s="27"/>
      <c r="Q171" s="27"/>
      <c r="R171" s="27"/>
      <c r="S171" s="27"/>
      <c r="T171" s="27"/>
      <c r="U171" s="27"/>
      <c r="V171" s="27"/>
      <c r="W171" s="27"/>
      <c r="X171" s="27"/>
      <c r="Y171" s="27"/>
      <c r="Z171" s="27"/>
    </row>
    <row r="172" spans="1:26" ht="24.75" x14ac:dyDescent="0.25">
      <c r="A172" s="59" t="s">
        <v>758</v>
      </c>
      <c r="B172" s="60">
        <f t="shared" si="14"/>
        <v>87</v>
      </c>
      <c r="C172" s="180" t="s">
        <v>1369</v>
      </c>
      <c r="D172" s="148"/>
      <c r="E172" s="124"/>
      <c r="F172" s="27"/>
      <c r="G172" s="27"/>
      <c r="H172" s="27"/>
      <c r="I172" s="27"/>
      <c r="J172" s="27"/>
      <c r="K172" s="27"/>
      <c r="L172" s="27"/>
      <c r="M172" s="27"/>
      <c r="N172" s="27"/>
      <c r="O172" s="27"/>
      <c r="P172" s="27"/>
      <c r="Q172" s="27"/>
      <c r="R172" s="27"/>
      <c r="S172" s="27"/>
      <c r="T172" s="27"/>
      <c r="U172" s="27"/>
      <c r="V172" s="27"/>
      <c r="W172" s="27"/>
      <c r="X172" s="27"/>
      <c r="Y172" s="27"/>
      <c r="Z172" s="27"/>
    </row>
    <row r="173" spans="1:26" ht="24.75" x14ac:dyDescent="0.25">
      <c r="A173" s="59" t="s">
        <v>758</v>
      </c>
      <c r="B173" s="60">
        <f t="shared" si="14"/>
        <v>88</v>
      </c>
      <c r="C173" s="180" t="s">
        <v>1370</v>
      </c>
      <c r="D173" s="148"/>
      <c r="E173" s="148"/>
      <c r="F173" s="27"/>
      <c r="G173" s="27"/>
      <c r="H173" s="27"/>
      <c r="I173" s="27"/>
      <c r="J173" s="27"/>
      <c r="K173" s="27"/>
      <c r="L173" s="27"/>
      <c r="M173" s="27"/>
      <c r="N173" s="27"/>
      <c r="O173" s="27"/>
      <c r="P173" s="27"/>
      <c r="Q173" s="27"/>
      <c r="R173" s="27"/>
      <c r="S173" s="27"/>
      <c r="T173" s="27"/>
      <c r="U173" s="27"/>
      <c r="V173" s="27"/>
      <c r="W173" s="27"/>
      <c r="X173" s="27"/>
      <c r="Y173" s="27"/>
      <c r="Z173" s="27"/>
    </row>
    <row r="174" spans="1:26" x14ac:dyDescent="0.25">
      <c r="A174" s="59" t="s">
        <v>758</v>
      </c>
      <c r="B174" s="60">
        <v>88.01</v>
      </c>
      <c r="C174" s="181" t="s">
        <v>1371</v>
      </c>
      <c r="D174" s="148"/>
      <c r="E174" s="124"/>
      <c r="F174" s="27"/>
      <c r="G174" s="27"/>
      <c r="H174" s="27"/>
      <c r="I174" s="27"/>
      <c r="J174" s="27"/>
      <c r="K174" s="27"/>
      <c r="L174" s="27"/>
      <c r="M174" s="27"/>
      <c r="N174" s="27"/>
      <c r="O174" s="27"/>
      <c r="P174" s="27"/>
      <c r="Q174" s="27"/>
      <c r="R174" s="27"/>
      <c r="S174" s="27"/>
      <c r="T174" s="27"/>
      <c r="U174" s="27"/>
      <c r="V174" s="27"/>
      <c r="W174" s="27"/>
      <c r="X174" s="27"/>
      <c r="Y174" s="27"/>
      <c r="Z174" s="27"/>
    </row>
    <row r="175" spans="1:26" x14ac:dyDescent="0.25">
      <c r="A175" s="59" t="s">
        <v>758</v>
      </c>
      <c r="B175" s="60">
        <v>88.02</v>
      </c>
      <c r="C175" s="181" t="s">
        <v>1372</v>
      </c>
      <c r="D175" s="148"/>
      <c r="E175" s="124"/>
      <c r="F175" s="27"/>
      <c r="G175" s="27"/>
      <c r="H175" s="27"/>
      <c r="I175" s="27"/>
      <c r="J175" s="27"/>
      <c r="K175" s="27"/>
      <c r="L175" s="27"/>
      <c r="M175" s="27"/>
      <c r="N175" s="27"/>
      <c r="O175" s="27"/>
      <c r="P175" s="27"/>
      <c r="Q175" s="27"/>
      <c r="R175" s="27"/>
      <c r="S175" s="27"/>
      <c r="T175" s="27"/>
      <c r="U175" s="27"/>
      <c r="V175" s="27"/>
      <c r="W175" s="27"/>
      <c r="X175" s="27"/>
      <c r="Y175" s="27"/>
      <c r="Z175" s="27"/>
    </row>
    <row r="176" spans="1:26" x14ac:dyDescent="0.25">
      <c r="A176" s="129" t="s">
        <v>758</v>
      </c>
      <c r="B176" s="60">
        <v>89</v>
      </c>
      <c r="C176" s="129" t="s">
        <v>1373</v>
      </c>
      <c r="D176" s="148"/>
      <c r="E176" s="124"/>
      <c r="F176" s="27"/>
      <c r="G176" s="27"/>
      <c r="H176" s="27"/>
      <c r="I176" s="27"/>
      <c r="J176" s="27"/>
      <c r="K176" s="27"/>
      <c r="L176" s="27"/>
      <c r="M176" s="27"/>
      <c r="N176" s="27"/>
      <c r="O176" s="27"/>
      <c r="P176" s="27"/>
      <c r="Q176" s="27"/>
      <c r="R176" s="27"/>
      <c r="S176" s="27"/>
      <c r="T176" s="27"/>
      <c r="U176" s="27"/>
      <c r="V176" s="27"/>
      <c r="W176" s="27"/>
      <c r="X176" s="27"/>
      <c r="Y176" s="27"/>
      <c r="Z176" s="27"/>
    </row>
    <row r="177" spans="1:26" x14ac:dyDescent="0.25">
      <c r="A177" s="47"/>
      <c r="B177" s="4"/>
      <c r="C177" s="47"/>
      <c r="D177" s="47"/>
      <c r="E177" s="47"/>
      <c r="F177" s="27"/>
      <c r="G177" s="27"/>
      <c r="H177" s="27"/>
      <c r="I177" s="27"/>
      <c r="J177" s="27"/>
      <c r="K177" s="27"/>
      <c r="L177" s="27"/>
      <c r="M177" s="27"/>
      <c r="N177" s="27"/>
      <c r="O177" s="27"/>
      <c r="P177" s="27"/>
      <c r="Q177" s="27"/>
      <c r="R177" s="27"/>
      <c r="S177" s="27"/>
      <c r="T177" s="27"/>
      <c r="U177" s="27"/>
      <c r="V177" s="27"/>
      <c r="W177" s="27"/>
      <c r="X177" s="27"/>
      <c r="Y177" s="27"/>
      <c r="Z177" s="27"/>
    </row>
    <row r="178" spans="1:26" x14ac:dyDescent="0.25">
      <c r="A178" s="47"/>
      <c r="B178" s="47"/>
      <c r="C178" s="47"/>
      <c r="D178" s="47"/>
      <c r="E178" s="47"/>
      <c r="F178" s="27"/>
      <c r="G178" s="27"/>
      <c r="H178" s="27"/>
      <c r="I178" s="27"/>
      <c r="J178" s="27"/>
      <c r="K178" s="27"/>
      <c r="L178" s="27"/>
      <c r="M178" s="27"/>
      <c r="N178" s="27"/>
      <c r="O178" s="27"/>
      <c r="P178" s="27"/>
      <c r="Q178" s="27"/>
      <c r="R178" s="27"/>
      <c r="S178" s="27"/>
      <c r="T178" s="27"/>
      <c r="U178" s="27"/>
      <c r="V178" s="27"/>
      <c r="W178" s="27"/>
      <c r="X178" s="27"/>
      <c r="Y178" s="27"/>
      <c r="Z178" s="27"/>
    </row>
    <row r="179" spans="1:26" x14ac:dyDescent="0.25">
      <c r="A179" s="47"/>
      <c r="B179" s="47"/>
      <c r="C179" s="47"/>
      <c r="D179" s="47"/>
      <c r="E179" s="47"/>
      <c r="F179" s="27"/>
      <c r="G179" s="27"/>
      <c r="H179" s="27"/>
      <c r="I179" s="27"/>
      <c r="J179" s="27"/>
      <c r="K179" s="27"/>
      <c r="L179" s="27"/>
      <c r="M179" s="27"/>
      <c r="N179" s="27"/>
      <c r="O179" s="27"/>
      <c r="P179" s="27"/>
      <c r="Q179" s="27"/>
      <c r="R179" s="27"/>
      <c r="S179" s="27"/>
      <c r="T179" s="27"/>
      <c r="U179" s="27"/>
      <c r="V179" s="27"/>
      <c r="W179" s="27"/>
      <c r="X179" s="27"/>
      <c r="Y179" s="27"/>
      <c r="Z179" s="27"/>
    </row>
    <row r="180" spans="1:26" x14ac:dyDescent="0.25">
      <c r="A180" s="47"/>
      <c r="B180" s="47"/>
      <c r="C180" s="47"/>
      <c r="D180" s="47"/>
      <c r="E180" s="47"/>
      <c r="F180" s="27"/>
      <c r="G180" s="27"/>
      <c r="H180" s="27"/>
      <c r="I180" s="27"/>
      <c r="J180" s="27"/>
      <c r="K180" s="27"/>
      <c r="L180" s="27"/>
      <c r="M180" s="27"/>
      <c r="N180" s="27"/>
      <c r="O180" s="27"/>
      <c r="P180" s="27"/>
      <c r="Q180" s="27"/>
      <c r="R180" s="27"/>
      <c r="S180" s="27"/>
      <c r="T180" s="27"/>
      <c r="U180" s="27"/>
      <c r="V180" s="27"/>
      <c r="W180" s="27"/>
      <c r="X180" s="27"/>
      <c r="Y180" s="27"/>
      <c r="Z180" s="27"/>
    </row>
    <row r="181" spans="1:26" x14ac:dyDescent="0.25">
      <c r="A181" s="47"/>
      <c r="B181" s="47"/>
      <c r="C181" s="47"/>
      <c r="D181" s="47"/>
      <c r="E181" s="47"/>
      <c r="F181" s="27"/>
      <c r="G181" s="27"/>
      <c r="H181" s="27"/>
      <c r="I181" s="27"/>
      <c r="J181" s="27"/>
      <c r="K181" s="27"/>
      <c r="L181" s="27"/>
      <c r="M181" s="27"/>
      <c r="N181" s="27"/>
      <c r="O181" s="27"/>
      <c r="P181" s="27"/>
      <c r="Q181" s="27"/>
      <c r="R181" s="27"/>
      <c r="S181" s="27"/>
      <c r="T181" s="27"/>
      <c r="U181" s="27"/>
      <c r="V181" s="27"/>
      <c r="W181" s="27"/>
      <c r="X181" s="27"/>
      <c r="Y181" s="27"/>
      <c r="Z181" s="27"/>
    </row>
    <row r="182" spans="1:26" x14ac:dyDescent="0.25">
      <c r="A182" s="47"/>
      <c r="B182" s="47"/>
      <c r="C182" s="47"/>
      <c r="D182" s="47"/>
      <c r="E182" s="47"/>
      <c r="F182" s="27"/>
      <c r="G182" s="27"/>
      <c r="H182" s="27"/>
      <c r="I182" s="27"/>
      <c r="J182" s="27"/>
      <c r="K182" s="27"/>
      <c r="L182" s="27"/>
      <c r="M182" s="27"/>
      <c r="N182" s="27"/>
      <c r="O182" s="27"/>
      <c r="P182" s="27"/>
      <c r="Q182" s="27"/>
      <c r="R182" s="27"/>
      <c r="S182" s="27"/>
      <c r="T182" s="27"/>
      <c r="U182" s="27"/>
      <c r="V182" s="27"/>
      <c r="W182" s="27"/>
      <c r="X182" s="27"/>
      <c r="Y182" s="27"/>
      <c r="Z182" s="27"/>
    </row>
    <row r="183" spans="1:26" x14ac:dyDescent="0.25">
      <c r="A183" s="47"/>
      <c r="B183" s="47"/>
      <c r="C183" s="47"/>
      <c r="D183" s="47"/>
      <c r="E183" s="47"/>
      <c r="F183" s="27"/>
      <c r="G183" s="27"/>
      <c r="H183" s="27"/>
      <c r="I183" s="27"/>
      <c r="J183" s="27"/>
      <c r="K183" s="27"/>
      <c r="L183" s="27"/>
      <c r="M183" s="27"/>
      <c r="N183" s="27"/>
      <c r="O183" s="27"/>
      <c r="P183" s="27"/>
      <c r="Q183" s="27"/>
      <c r="R183" s="27"/>
      <c r="S183" s="27"/>
      <c r="T183" s="27"/>
      <c r="U183" s="27"/>
      <c r="V183" s="27"/>
      <c r="W183" s="27"/>
      <c r="X183" s="27"/>
      <c r="Y183" s="27"/>
      <c r="Z183" s="27"/>
    </row>
    <row r="184" spans="1:26" x14ac:dyDescent="0.25">
      <c r="A184" s="47"/>
      <c r="B184" s="47"/>
      <c r="C184" s="47"/>
      <c r="D184" s="47"/>
      <c r="E184" s="47"/>
      <c r="F184" s="27"/>
      <c r="G184" s="27"/>
      <c r="H184" s="27"/>
      <c r="I184" s="27"/>
      <c r="J184" s="27"/>
      <c r="K184" s="27"/>
      <c r="L184" s="27"/>
      <c r="M184" s="27"/>
      <c r="N184" s="27"/>
      <c r="O184" s="27"/>
      <c r="P184" s="27"/>
      <c r="Q184" s="27"/>
      <c r="R184" s="27"/>
      <c r="S184" s="27"/>
      <c r="T184" s="27"/>
      <c r="U184" s="27"/>
      <c r="V184" s="27"/>
      <c r="W184" s="27"/>
      <c r="X184" s="27"/>
      <c r="Y184" s="27"/>
      <c r="Z184" s="27"/>
    </row>
    <row r="185" spans="1:26" x14ac:dyDescent="0.25">
      <c r="A185" s="47"/>
      <c r="B185" s="47"/>
      <c r="C185" s="47"/>
      <c r="D185" s="47"/>
      <c r="E185" s="47"/>
      <c r="F185" s="27"/>
      <c r="G185" s="27"/>
      <c r="H185" s="27"/>
      <c r="I185" s="27"/>
      <c r="J185" s="27"/>
      <c r="K185" s="27"/>
      <c r="L185" s="27"/>
      <c r="M185" s="27"/>
      <c r="N185" s="27"/>
      <c r="O185" s="27"/>
      <c r="P185" s="27"/>
      <c r="Q185" s="27"/>
      <c r="R185" s="27"/>
      <c r="S185" s="27"/>
      <c r="T185" s="27"/>
      <c r="U185" s="27"/>
      <c r="V185" s="27"/>
      <c r="W185" s="27"/>
      <c r="X185" s="27"/>
      <c r="Y185" s="27"/>
      <c r="Z185" s="27"/>
    </row>
    <row r="186" spans="1:26" x14ac:dyDescent="0.25">
      <c r="A186" s="47"/>
      <c r="B186" s="47"/>
      <c r="C186" s="47"/>
      <c r="D186" s="47"/>
      <c r="E186" s="47"/>
      <c r="F186" s="27"/>
      <c r="G186" s="27"/>
      <c r="H186" s="27"/>
      <c r="I186" s="27"/>
      <c r="J186" s="27"/>
      <c r="K186" s="27"/>
      <c r="L186" s="27"/>
      <c r="M186" s="27"/>
      <c r="N186" s="27"/>
      <c r="O186" s="27"/>
      <c r="P186" s="27"/>
      <c r="Q186" s="27"/>
      <c r="R186" s="27"/>
      <c r="S186" s="27"/>
      <c r="T186" s="27"/>
      <c r="U186" s="27"/>
      <c r="V186" s="27"/>
      <c r="W186" s="27"/>
      <c r="X186" s="27"/>
      <c r="Y186" s="27"/>
      <c r="Z186" s="27"/>
    </row>
    <row r="187" spans="1:26" x14ac:dyDescent="0.25">
      <c r="A187" s="47"/>
      <c r="B187" s="47"/>
      <c r="C187" s="47"/>
      <c r="D187" s="47"/>
      <c r="E187" s="47"/>
      <c r="F187" s="27"/>
      <c r="G187" s="27"/>
      <c r="H187" s="27"/>
      <c r="I187" s="27"/>
      <c r="J187" s="27"/>
      <c r="K187" s="27"/>
      <c r="L187" s="27"/>
      <c r="M187" s="27"/>
      <c r="N187" s="27"/>
      <c r="O187" s="27"/>
      <c r="P187" s="27"/>
      <c r="Q187" s="27"/>
      <c r="R187" s="27"/>
      <c r="S187" s="27"/>
      <c r="T187" s="27"/>
      <c r="U187" s="27"/>
      <c r="V187" s="27"/>
      <c r="W187" s="27"/>
      <c r="X187" s="27"/>
      <c r="Y187" s="27"/>
      <c r="Z187" s="27"/>
    </row>
    <row r="188" spans="1:26" x14ac:dyDescent="0.25">
      <c r="A188" s="47"/>
      <c r="B188" s="47"/>
      <c r="C188" s="47"/>
      <c r="D188" s="47"/>
      <c r="E188" s="47"/>
      <c r="F188" s="27"/>
      <c r="G188" s="27"/>
      <c r="H188" s="27"/>
      <c r="I188" s="27"/>
      <c r="J188" s="27"/>
      <c r="K188" s="27"/>
      <c r="L188" s="27"/>
      <c r="M188" s="27"/>
      <c r="N188" s="27"/>
      <c r="O188" s="27"/>
      <c r="P188" s="27"/>
      <c r="Q188" s="27"/>
      <c r="R188" s="27"/>
      <c r="S188" s="27"/>
      <c r="T188" s="27"/>
      <c r="U188" s="27"/>
      <c r="V188" s="27"/>
      <c r="W188" s="27"/>
      <c r="X188" s="27"/>
      <c r="Y188" s="27"/>
      <c r="Z188" s="27"/>
    </row>
    <row r="189" spans="1:26" x14ac:dyDescent="0.25">
      <c r="A189" s="47"/>
      <c r="B189" s="47"/>
      <c r="C189" s="47"/>
      <c r="D189" s="47"/>
      <c r="E189" s="47"/>
      <c r="F189" s="27"/>
      <c r="G189" s="27"/>
      <c r="H189" s="27"/>
      <c r="I189" s="27"/>
      <c r="J189" s="27"/>
      <c r="K189" s="27"/>
      <c r="L189" s="27"/>
      <c r="M189" s="27"/>
      <c r="N189" s="27"/>
      <c r="O189" s="27"/>
      <c r="P189" s="27"/>
      <c r="Q189" s="27"/>
      <c r="R189" s="27"/>
      <c r="S189" s="27"/>
      <c r="T189" s="27"/>
      <c r="U189" s="27"/>
      <c r="V189" s="27"/>
      <c r="W189" s="27"/>
      <c r="X189" s="27"/>
      <c r="Y189" s="27"/>
      <c r="Z189" s="27"/>
    </row>
    <row r="190" spans="1:26" x14ac:dyDescent="0.25">
      <c r="A190" s="47"/>
      <c r="B190" s="47"/>
      <c r="C190" s="47"/>
      <c r="D190" s="47"/>
      <c r="E190" s="47"/>
      <c r="F190" s="27"/>
      <c r="G190" s="27"/>
      <c r="H190" s="27"/>
      <c r="I190" s="27"/>
      <c r="J190" s="27"/>
      <c r="K190" s="27"/>
      <c r="L190" s="27"/>
      <c r="M190" s="27"/>
      <c r="N190" s="27"/>
      <c r="O190" s="27"/>
      <c r="P190" s="27"/>
      <c r="Q190" s="27"/>
      <c r="R190" s="27"/>
      <c r="S190" s="27"/>
      <c r="T190" s="27"/>
      <c r="U190" s="27"/>
      <c r="V190" s="27"/>
      <c r="W190" s="27"/>
      <c r="X190" s="27"/>
      <c r="Y190" s="27"/>
      <c r="Z190" s="27"/>
    </row>
    <row r="191" spans="1:26" x14ac:dyDescent="0.25">
      <c r="A191" s="47"/>
      <c r="B191" s="47"/>
      <c r="C191" s="47"/>
      <c r="D191" s="47"/>
      <c r="E191" s="47"/>
      <c r="F191" s="27"/>
      <c r="G191" s="27"/>
      <c r="H191" s="27"/>
      <c r="I191" s="27"/>
      <c r="J191" s="27"/>
      <c r="K191" s="27"/>
      <c r="L191" s="27"/>
      <c r="M191" s="27"/>
      <c r="N191" s="27"/>
      <c r="O191" s="27"/>
      <c r="P191" s="27"/>
      <c r="Q191" s="27"/>
      <c r="R191" s="27"/>
      <c r="S191" s="27"/>
      <c r="T191" s="27"/>
      <c r="U191" s="27"/>
      <c r="V191" s="27"/>
      <c r="W191" s="27"/>
      <c r="X191" s="27"/>
      <c r="Y191" s="27"/>
      <c r="Z191" s="27"/>
    </row>
    <row r="192" spans="1:26" x14ac:dyDescent="0.25">
      <c r="A192" s="47"/>
      <c r="B192" s="47"/>
      <c r="C192" s="47"/>
      <c r="D192" s="47"/>
      <c r="E192" s="47"/>
      <c r="F192" s="27"/>
      <c r="G192" s="27"/>
      <c r="H192" s="27"/>
      <c r="I192" s="27"/>
      <c r="J192" s="27"/>
      <c r="K192" s="27"/>
      <c r="L192" s="27"/>
      <c r="M192" s="27"/>
      <c r="N192" s="27"/>
      <c r="O192" s="27"/>
      <c r="P192" s="27"/>
      <c r="Q192" s="27"/>
      <c r="R192" s="27"/>
      <c r="S192" s="27"/>
      <c r="T192" s="27"/>
      <c r="U192" s="27"/>
      <c r="V192" s="27"/>
      <c r="W192" s="27"/>
      <c r="X192" s="27"/>
      <c r="Y192" s="27"/>
      <c r="Z192" s="27"/>
    </row>
    <row r="193" spans="1:26" x14ac:dyDescent="0.25">
      <c r="A193" s="47"/>
      <c r="B193" s="47"/>
      <c r="C193" s="47"/>
      <c r="D193" s="47"/>
      <c r="E193" s="47"/>
      <c r="F193" s="27"/>
      <c r="G193" s="27"/>
      <c r="H193" s="27"/>
      <c r="I193" s="27"/>
      <c r="J193" s="27"/>
      <c r="K193" s="27"/>
      <c r="L193" s="27"/>
      <c r="M193" s="27"/>
      <c r="N193" s="27"/>
      <c r="O193" s="27"/>
      <c r="P193" s="27"/>
      <c r="Q193" s="27"/>
      <c r="R193" s="27"/>
      <c r="S193" s="27"/>
      <c r="T193" s="27"/>
      <c r="U193" s="27"/>
      <c r="V193" s="27"/>
      <c r="W193" s="27"/>
      <c r="X193" s="27"/>
      <c r="Y193" s="27"/>
      <c r="Z193" s="27"/>
    </row>
    <row r="194" spans="1:26" x14ac:dyDescent="0.25">
      <c r="A194" s="47"/>
      <c r="B194" s="47"/>
      <c r="C194" s="47"/>
      <c r="D194" s="47"/>
      <c r="E194" s="47"/>
      <c r="F194" s="27"/>
      <c r="G194" s="27"/>
      <c r="H194" s="27"/>
      <c r="I194" s="27"/>
      <c r="J194" s="27"/>
      <c r="K194" s="27"/>
      <c r="L194" s="27"/>
      <c r="M194" s="27"/>
      <c r="N194" s="27"/>
      <c r="O194" s="27"/>
      <c r="P194" s="27"/>
      <c r="Q194" s="27"/>
      <c r="R194" s="27"/>
      <c r="S194" s="27"/>
      <c r="T194" s="27"/>
      <c r="U194" s="27"/>
      <c r="V194" s="27"/>
      <c r="W194" s="27"/>
      <c r="X194" s="27"/>
      <c r="Y194" s="27"/>
      <c r="Z194" s="27"/>
    </row>
    <row r="195" spans="1:26" x14ac:dyDescent="0.25">
      <c r="A195" s="47"/>
      <c r="B195" s="47"/>
      <c r="C195" s="47"/>
      <c r="D195" s="47"/>
      <c r="E195" s="47"/>
      <c r="F195" s="27"/>
      <c r="G195" s="27"/>
      <c r="H195" s="27"/>
      <c r="I195" s="27"/>
      <c r="J195" s="27"/>
      <c r="K195" s="27"/>
      <c r="L195" s="27"/>
      <c r="M195" s="27"/>
      <c r="N195" s="27"/>
      <c r="O195" s="27"/>
      <c r="P195" s="27"/>
      <c r="Q195" s="27"/>
      <c r="R195" s="27"/>
      <c r="S195" s="27"/>
      <c r="T195" s="27"/>
      <c r="U195" s="27"/>
      <c r="V195" s="27"/>
      <c r="W195" s="27"/>
      <c r="X195" s="27"/>
      <c r="Y195" s="27"/>
      <c r="Z195" s="27"/>
    </row>
    <row r="196" spans="1:26" x14ac:dyDescent="0.25">
      <c r="A196" s="47"/>
      <c r="B196" s="47"/>
      <c r="C196" s="47"/>
      <c r="D196" s="47"/>
      <c r="E196" s="47"/>
      <c r="F196" s="27"/>
      <c r="G196" s="27"/>
      <c r="H196" s="27"/>
      <c r="I196" s="27"/>
      <c r="J196" s="27"/>
      <c r="K196" s="27"/>
      <c r="L196" s="27"/>
      <c r="M196" s="27"/>
      <c r="N196" s="27"/>
      <c r="O196" s="27"/>
      <c r="P196" s="27"/>
      <c r="Q196" s="27"/>
      <c r="R196" s="27"/>
      <c r="S196" s="27"/>
      <c r="T196" s="27"/>
      <c r="U196" s="27"/>
      <c r="V196" s="27"/>
      <c r="W196" s="27"/>
      <c r="X196" s="27"/>
      <c r="Y196" s="27"/>
      <c r="Z196" s="27"/>
    </row>
    <row r="197" spans="1:26" x14ac:dyDescent="0.25">
      <c r="A197" s="47"/>
      <c r="B197" s="47"/>
      <c r="C197" s="47"/>
      <c r="D197" s="47"/>
      <c r="E197" s="47"/>
      <c r="F197" s="27"/>
      <c r="G197" s="27"/>
      <c r="H197" s="27"/>
      <c r="I197" s="27"/>
      <c r="J197" s="27"/>
      <c r="K197" s="27"/>
      <c r="L197" s="27"/>
      <c r="M197" s="27"/>
      <c r="N197" s="27"/>
      <c r="O197" s="27"/>
      <c r="P197" s="27"/>
      <c r="Q197" s="27"/>
      <c r="R197" s="27"/>
      <c r="S197" s="27"/>
      <c r="T197" s="27"/>
      <c r="U197" s="27"/>
      <c r="V197" s="27"/>
      <c r="W197" s="27"/>
      <c r="X197" s="27"/>
      <c r="Y197" s="27"/>
      <c r="Z197" s="27"/>
    </row>
    <row r="198" spans="1:26" x14ac:dyDescent="0.25">
      <c r="A198" s="47"/>
      <c r="B198" s="47"/>
      <c r="C198" s="47"/>
      <c r="D198" s="47"/>
      <c r="E198" s="47"/>
      <c r="F198" s="27"/>
      <c r="G198" s="27"/>
      <c r="H198" s="27"/>
      <c r="I198" s="27"/>
      <c r="J198" s="27"/>
      <c r="K198" s="27"/>
      <c r="L198" s="27"/>
      <c r="M198" s="27"/>
      <c r="N198" s="27"/>
      <c r="O198" s="27"/>
      <c r="P198" s="27"/>
      <c r="Q198" s="27"/>
      <c r="R198" s="27"/>
      <c r="S198" s="27"/>
      <c r="T198" s="27"/>
      <c r="U198" s="27"/>
      <c r="V198" s="27"/>
      <c r="W198" s="27"/>
      <c r="X198" s="27"/>
      <c r="Y198" s="27"/>
      <c r="Z198" s="27"/>
    </row>
    <row r="199" spans="1:26" x14ac:dyDescent="0.25">
      <c r="A199" s="47"/>
      <c r="B199" s="47"/>
      <c r="C199" s="47"/>
      <c r="D199" s="47"/>
      <c r="E199" s="47"/>
      <c r="F199" s="27"/>
      <c r="G199" s="27"/>
      <c r="H199" s="27"/>
      <c r="I199" s="27"/>
      <c r="J199" s="27"/>
      <c r="K199" s="27"/>
      <c r="L199" s="27"/>
      <c r="M199" s="27"/>
      <c r="N199" s="27"/>
      <c r="O199" s="27"/>
      <c r="P199" s="27"/>
      <c r="Q199" s="27"/>
      <c r="R199" s="27"/>
      <c r="S199" s="27"/>
      <c r="T199" s="27"/>
      <c r="U199" s="27"/>
      <c r="V199" s="27"/>
      <c r="W199" s="27"/>
      <c r="X199" s="27"/>
      <c r="Y199" s="27"/>
      <c r="Z199" s="27"/>
    </row>
    <row r="200" spans="1:26" x14ac:dyDescent="0.25">
      <c r="A200" s="47"/>
      <c r="B200" s="47"/>
      <c r="C200" s="47"/>
      <c r="D200" s="47"/>
      <c r="E200" s="47"/>
      <c r="F200" s="27"/>
      <c r="G200" s="27"/>
      <c r="H200" s="27"/>
      <c r="I200" s="27"/>
      <c r="J200" s="27"/>
      <c r="K200" s="27"/>
      <c r="L200" s="27"/>
      <c r="M200" s="27"/>
      <c r="N200" s="27"/>
      <c r="O200" s="27"/>
      <c r="P200" s="27"/>
      <c r="Q200" s="27"/>
      <c r="R200" s="27"/>
      <c r="S200" s="27"/>
      <c r="T200" s="27"/>
      <c r="U200" s="27"/>
      <c r="V200" s="27"/>
      <c r="W200" s="27"/>
      <c r="X200" s="27"/>
      <c r="Y200" s="27"/>
      <c r="Z200" s="27"/>
    </row>
    <row r="201" spans="1:26" x14ac:dyDescent="0.25">
      <c r="A201" s="47"/>
      <c r="B201" s="47"/>
      <c r="C201" s="47"/>
      <c r="D201" s="47"/>
      <c r="E201" s="47"/>
      <c r="F201" s="27"/>
      <c r="G201" s="27"/>
      <c r="H201" s="27"/>
      <c r="I201" s="27"/>
      <c r="J201" s="27"/>
      <c r="K201" s="27"/>
      <c r="L201" s="27"/>
      <c r="M201" s="27"/>
      <c r="N201" s="27"/>
      <c r="O201" s="27"/>
      <c r="P201" s="27"/>
      <c r="Q201" s="27"/>
      <c r="R201" s="27"/>
      <c r="S201" s="27"/>
      <c r="T201" s="27"/>
      <c r="U201" s="27"/>
      <c r="V201" s="27"/>
      <c r="W201" s="27"/>
      <c r="X201" s="27"/>
      <c r="Y201" s="27"/>
      <c r="Z201" s="27"/>
    </row>
    <row r="202" spans="1:26" x14ac:dyDescent="0.25">
      <c r="A202" s="47"/>
      <c r="B202" s="47"/>
      <c r="C202" s="47"/>
      <c r="D202" s="47"/>
      <c r="E202" s="47"/>
      <c r="F202" s="27"/>
      <c r="G202" s="27"/>
      <c r="H202" s="27"/>
      <c r="I202" s="27"/>
      <c r="J202" s="27"/>
      <c r="K202" s="27"/>
      <c r="L202" s="27"/>
      <c r="M202" s="27"/>
      <c r="N202" s="27"/>
      <c r="O202" s="27"/>
      <c r="P202" s="27"/>
      <c r="Q202" s="27"/>
      <c r="R202" s="27"/>
      <c r="S202" s="27"/>
      <c r="T202" s="27"/>
      <c r="U202" s="27"/>
      <c r="V202" s="27"/>
      <c r="W202" s="27"/>
      <c r="X202" s="27"/>
      <c r="Y202" s="27"/>
      <c r="Z202" s="27"/>
    </row>
    <row r="203" spans="1:26" x14ac:dyDescent="0.25">
      <c r="A203" s="47"/>
      <c r="B203" s="47"/>
      <c r="C203" s="47"/>
      <c r="D203" s="47"/>
      <c r="E203" s="47"/>
      <c r="F203" s="27"/>
      <c r="G203" s="27"/>
      <c r="H203" s="27"/>
      <c r="I203" s="27"/>
      <c r="J203" s="27"/>
      <c r="K203" s="27"/>
      <c r="L203" s="27"/>
      <c r="M203" s="27"/>
      <c r="N203" s="27"/>
      <c r="O203" s="27"/>
      <c r="P203" s="27"/>
      <c r="Q203" s="27"/>
      <c r="R203" s="27"/>
      <c r="S203" s="27"/>
      <c r="T203" s="27"/>
      <c r="U203" s="27"/>
      <c r="V203" s="27"/>
      <c r="W203" s="27"/>
      <c r="X203" s="27"/>
      <c r="Y203" s="27"/>
      <c r="Z203" s="27"/>
    </row>
    <row r="204" spans="1:26" x14ac:dyDescent="0.25">
      <c r="A204" s="47"/>
      <c r="B204" s="47"/>
      <c r="C204" s="47"/>
      <c r="D204" s="47"/>
      <c r="E204" s="47"/>
      <c r="F204" s="27"/>
      <c r="G204" s="27"/>
      <c r="H204" s="27"/>
      <c r="I204" s="27"/>
      <c r="J204" s="27"/>
      <c r="K204" s="27"/>
      <c r="L204" s="27"/>
      <c r="M204" s="27"/>
      <c r="N204" s="27"/>
      <c r="O204" s="27"/>
      <c r="P204" s="27"/>
      <c r="Q204" s="27"/>
      <c r="R204" s="27"/>
      <c r="S204" s="27"/>
      <c r="T204" s="27"/>
      <c r="U204" s="27"/>
      <c r="V204" s="27"/>
      <c r="W204" s="27"/>
      <c r="X204" s="27"/>
      <c r="Y204" s="27"/>
      <c r="Z204" s="27"/>
    </row>
    <row r="205" spans="1:26" x14ac:dyDescent="0.25">
      <c r="A205" s="47"/>
      <c r="B205" s="47"/>
      <c r="C205" s="47"/>
      <c r="D205" s="47"/>
      <c r="E205" s="47"/>
      <c r="F205" s="27"/>
      <c r="G205" s="27"/>
      <c r="H205" s="27"/>
      <c r="I205" s="27"/>
      <c r="J205" s="27"/>
      <c r="K205" s="27"/>
      <c r="L205" s="27"/>
      <c r="M205" s="27"/>
      <c r="N205" s="27"/>
      <c r="O205" s="27"/>
      <c r="P205" s="27"/>
      <c r="Q205" s="27"/>
      <c r="R205" s="27"/>
      <c r="S205" s="27"/>
      <c r="T205" s="27"/>
      <c r="U205" s="27"/>
      <c r="V205" s="27"/>
      <c r="W205" s="27"/>
      <c r="X205" s="27"/>
      <c r="Y205" s="27"/>
      <c r="Z205" s="27"/>
    </row>
    <row r="206" spans="1:26" x14ac:dyDescent="0.25">
      <c r="A206" s="47"/>
      <c r="B206" s="47"/>
      <c r="C206" s="47"/>
      <c r="D206" s="47"/>
      <c r="E206" s="47"/>
      <c r="F206" s="27"/>
      <c r="G206" s="27"/>
      <c r="H206" s="27"/>
      <c r="I206" s="27"/>
      <c r="J206" s="27"/>
      <c r="K206" s="27"/>
      <c r="L206" s="27"/>
      <c r="M206" s="27"/>
      <c r="N206" s="27"/>
      <c r="O206" s="27"/>
      <c r="P206" s="27"/>
      <c r="Q206" s="27"/>
      <c r="R206" s="27"/>
      <c r="S206" s="27"/>
      <c r="T206" s="27"/>
      <c r="U206" s="27"/>
      <c r="V206" s="27"/>
      <c r="W206" s="27"/>
      <c r="X206" s="27"/>
      <c r="Y206" s="27"/>
      <c r="Z206" s="27"/>
    </row>
    <row r="207" spans="1:26" x14ac:dyDescent="0.25">
      <c r="A207" s="47"/>
      <c r="B207" s="47"/>
      <c r="C207" s="47"/>
      <c r="D207" s="47"/>
      <c r="E207" s="47"/>
      <c r="F207" s="27"/>
      <c r="G207" s="27"/>
      <c r="H207" s="27"/>
      <c r="I207" s="27"/>
      <c r="J207" s="27"/>
      <c r="K207" s="27"/>
      <c r="L207" s="27"/>
      <c r="M207" s="27"/>
      <c r="N207" s="27"/>
      <c r="O207" s="27"/>
      <c r="P207" s="27"/>
      <c r="Q207" s="27"/>
      <c r="R207" s="27"/>
      <c r="S207" s="27"/>
      <c r="T207" s="27"/>
      <c r="U207" s="27"/>
      <c r="V207" s="27"/>
      <c r="W207" s="27"/>
      <c r="X207" s="27"/>
      <c r="Y207" s="27"/>
      <c r="Z207" s="27"/>
    </row>
    <row r="208" spans="1:26" x14ac:dyDescent="0.25">
      <c r="A208" s="47"/>
      <c r="B208" s="47"/>
      <c r="C208" s="47"/>
      <c r="D208" s="47"/>
      <c r="E208" s="47"/>
      <c r="F208" s="27"/>
      <c r="G208" s="27"/>
      <c r="H208" s="27"/>
      <c r="I208" s="27"/>
      <c r="J208" s="27"/>
      <c r="K208" s="27"/>
      <c r="L208" s="27"/>
      <c r="M208" s="27"/>
      <c r="N208" s="27"/>
      <c r="O208" s="27"/>
      <c r="P208" s="27"/>
      <c r="Q208" s="27"/>
      <c r="R208" s="27"/>
      <c r="S208" s="27"/>
      <c r="T208" s="27"/>
      <c r="U208" s="27"/>
      <c r="V208" s="27"/>
      <c r="W208" s="27"/>
      <c r="X208" s="27"/>
      <c r="Y208" s="27"/>
      <c r="Z208" s="27"/>
    </row>
    <row r="209" spans="1:26" x14ac:dyDescent="0.25">
      <c r="A209" s="47"/>
      <c r="B209" s="47"/>
      <c r="C209" s="47"/>
      <c r="D209" s="47"/>
      <c r="E209" s="47"/>
      <c r="F209" s="27"/>
      <c r="G209" s="27"/>
      <c r="H209" s="27"/>
      <c r="I209" s="27"/>
      <c r="J209" s="27"/>
      <c r="K209" s="27"/>
      <c r="L209" s="27"/>
      <c r="M209" s="27"/>
      <c r="N209" s="27"/>
      <c r="O209" s="27"/>
      <c r="P209" s="27"/>
      <c r="Q209" s="27"/>
      <c r="R209" s="27"/>
      <c r="S209" s="27"/>
      <c r="T209" s="27"/>
      <c r="U209" s="27"/>
      <c r="V209" s="27"/>
      <c r="W209" s="27"/>
      <c r="X209" s="27"/>
      <c r="Y209" s="27"/>
      <c r="Z209" s="27"/>
    </row>
    <row r="210" spans="1:26" x14ac:dyDescent="0.25">
      <c r="A210" s="47"/>
      <c r="B210" s="47"/>
      <c r="C210" s="47"/>
      <c r="D210" s="47"/>
      <c r="E210" s="47"/>
      <c r="F210" s="27"/>
      <c r="G210" s="27"/>
      <c r="H210" s="27"/>
      <c r="I210" s="27"/>
      <c r="J210" s="27"/>
      <c r="K210" s="27"/>
      <c r="L210" s="27"/>
      <c r="M210" s="27"/>
      <c r="N210" s="27"/>
      <c r="O210" s="27"/>
      <c r="P210" s="27"/>
      <c r="Q210" s="27"/>
      <c r="R210" s="27"/>
      <c r="S210" s="27"/>
      <c r="T210" s="27"/>
      <c r="U210" s="27"/>
      <c r="V210" s="27"/>
      <c r="W210" s="27"/>
      <c r="X210" s="27"/>
      <c r="Y210" s="27"/>
      <c r="Z210" s="27"/>
    </row>
    <row r="211" spans="1:26" x14ac:dyDescent="0.25">
      <c r="A211" s="47"/>
      <c r="B211" s="47"/>
      <c r="C211" s="47"/>
      <c r="D211" s="47"/>
      <c r="E211" s="47"/>
      <c r="F211" s="27"/>
      <c r="G211" s="27"/>
      <c r="H211" s="27"/>
      <c r="I211" s="27"/>
      <c r="J211" s="27"/>
      <c r="K211" s="27"/>
      <c r="L211" s="27"/>
      <c r="M211" s="27"/>
      <c r="N211" s="27"/>
      <c r="O211" s="27"/>
      <c r="P211" s="27"/>
      <c r="Q211" s="27"/>
      <c r="R211" s="27"/>
      <c r="S211" s="27"/>
      <c r="T211" s="27"/>
      <c r="U211" s="27"/>
      <c r="V211" s="27"/>
      <c r="W211" s="27"/>
      <c r="X211" s="27"/>
      <c r="Y211" s="27"/>
      <c r="Z211" s="27"/>
    </row>
    <row r="212" spans="1:26" x14ac:dyDescent="0.25">
      <c r="A212" s="47"/>
      <c r="B212" s="47"/>
      <c r="C212" s="47"/>
      <c r="D212" s="47"/>
      <c r="E212" s="47"/>
      <c r="F212" s="27"/>
      <c r="G212" s="27"/>
      <c r="H212" s="27"/>
      <c r="I212" s="27"/>
      <c r="J212" s="27"/>
      <c r="K212" s="27"/>
      <c r="L212" s="27"/>
      <c r="M212" s="27"/>
      <c r="N212" s="27"/>
      <c r="O212" s="27"/>
      <c r="P212" s="27"/>
      <c r="Q212" s="27"/>
      <c r="R212" s="27"/>
      <c r="S212" s="27"/>
      <c r="T212" s="27"/>
      <c r="U212" s="27"/>
      <c r="V212" s="27"/>
      <c r="W212" s="27"/>
      <c r="X212" s="27"/>
      <c r="Y212" s="27"/>
      <c r="Z212" s="27"/>
    </row>
    <row r="213" spans="1:26" x14ac:dyDescent="0.25">
      <c r="A213" s="47"/>
      <c r="B213" s="47"/>
      <c r="C213" s="47"/>
      <c r="D213" s="47"/>
      <c r="E213" s="47"/>
      <c r="F213" s="27"/>
      <c r="G213" s="27"/>
      <c r="H213" s="27"/>
      <c r="I213" s="27"/>
      <c r="J213" s="27"/>
      <c r="K213" s="27"/>
      <c r="L213" s="27"/>
      <c r="M213" s="27"/>
      <c r="N213" s="27"/>
      <c r="O213" s="27"/>
      <c r="P213" s="27"/>
      <c r="Q213" s="27"/>
      <c r="R213" s="27"/>
      <c r="S213" s="27"/>
      <c r="T213" s="27"/>
      <c r="U213" s="27"/>
      <c r="V213" s="27"/>
      <c r="W213" s="27"/>
      <c r="X213" s="27"/>
      <c r="Y213" s="27"/>
      <c r="Z213" s="27"/>
    </row>
    <row r="214" spans="1:26" x14ac:dyDescent="0.25">
      <c r="A214" s="47"/>
      <c r="B214" s="47"/>
      <c r="C214" s="47"/>
      <c r="D214" s="47"/>
      <c r="E214" s="47"/>
      <c r="F214" s="27"/>
      <c r="G214" s="27"/>
      <c r="H214" s="27"/>
      <c r="I214" s="27"/>
      <c r="J214" s="27"/>
      <c r="K214" s="27"/>
      <c r="L214" s="27"/>
      <c r="M214" s="27"/>
      <c r="N214" s="27"/>
      <c r="O214" s="27"/>
      <c r="P214" s="27"/>
      <c r="Q214" s="27"/>
      <c r="R214" s="27"/>
      <c r="S214" s="27"/>
      <c r="T214" s="27"/>
      <c r="U214" s="27"/>
      <c r="V214" s="27"/>
      <c r="W214" s="27"/>
      <c r="X214" s="27"/>
      <c r="Y214" s="27"/>
      <c r="Z214" s="27"/>
    </row>
    <row r="215" spans="1:26" x14ac:dyDescent="0.25">
      <c r="A215" s="47"/>
      <c r="B215" s="47"/>
      <c r="C215" s="47"/>
      <c r="D215" s="47"/>
      <c r="E215" s="47"/>
      <c r="F215" s="27"/>
      <c r="G215" s="27"/>
      <c r="H215" s="27"/>
      <c r="I215" s="27"/>
      <c r="J215" s="27"/>
      <c r="K215" s="27"/>
      <c r="L215" s="27"/>
      <c r="M215" s="27"/>
      <c r="N215" s="27"/>
      <c r="O215" s="27"/>
      <c r="P215" s="27"/>
      <c r="Q215" s="27"/>
      <c r="R215" s="27"/>
      <c r="S215" s="27"/>
      <c r="T215" s="27"/>
      <c r="U215" s="27"/>
      <c r="V215" s="27"/>
      <c r="W215" s="27"/>
      <c r="X215" s="27"/>
      <c r="Y215" s="27"/>
      <c r="Z215" s="27"/>
    </row>
    <row r="216" spans="1:26" x14ac:dyDescent="0.25">
      <c r="A216" s="47"/>
      <c r="B216" s="47"/>
      <c r="C216" s="47"/>
      <c r="D216" s="47"/>
      <c r="E216" s="47"/>
      <c r="F216" s="27"/>
      <c r="G216" s="27"/>
      <c r="H216" s="27"/>
      <c r="I216" s="27"/>
      <c r="J216" s="27"/>
      <c r="K216" s="27"/>
      <c r="L216" s="27"/>
      <c r="M216" s="27"/>
      <c r="N216" s="27"/>
      <c r="O216" s="27"/>
      <c r="P216" s="27"/>
      <c r="Q216" s="27"/>
      <c r="R216" s="27"/>
      <c r="S216" s="27"/>
      <c r="T216" s="27"/>
      <c r="U216" s="27"/>
      <c r="V216" s="27"/>
      <c r="W216" s="27"/>
      <c r="X216" s="27"/>
      <c r="Y216" s="27"/>
      <c r="Z216" s="27"/>
    </row>
    <row r="217" spans="1:26" x14ac:dyDescent="0.25">
      <c r="A217" s="47"/>
      <c r="B217" s="47"/>
      <c r="C217" s="47"/>
      <c r="D217" s="47"/>
      <c r="E217" s="47"/>
      <c r="F217" s="27"/>
      <c r="G217" s="27"/>
      <c r="H217" s="27"/>
      <c r="I217" s="27"/>
      <c r="J217" s="27"/>
      <c r="K217" s="27"/>
      <c r="L217" s="27"/>
      <c r="M217" s="27"/>
      <c r="N217" s="27"/>
      <c r="O217" s="27"/>
      <c r="P217" s="27"/>
      <c r="Q217" s="27"/>
      <c r="R217" s="27"/>
      <c r="S217" s="27"/>
      <c r="T217" s="27"/>
      <c r="U217" s="27"/>
      <c r="V217" s="27"/>
      <c r="W217" s="27"/>
      <c r="X217" s="27"/>
      <c r="Y217" s="27"/>
      <c r="Z217" s="27"/>
    </row>
    <row r="218" spans="1:26" x14ac:dyDescent="0.25">
      <c r="A218" s="47"/>
      <c r="B218" s="47"/>
      <c r="C218" s="47"/>
      <c r="D218" s="47"/>
      <c r="E218" s="47"/>
      <c r="F218" s="27"/>
      <c r="G218" s="27"/>
      <c r="H218" s="27"/>
      <c r="I218" s="27"/>
      <c r="J218" s="27"/>
      <c r="K218" s="27"/>
      <c r="L218" s="27"/>
      <c r="M218" s="27"/>
      <c r="N218" s="27"/>
      <c r="O218" s="27"/>
      <c r="P218" s="27"/>
      <c r="Q218" s="27"/>
      <c r="R218" s="27"/>
      <c r="S218" s="27"/>
      <c r="T218" s="27"/>
      <c r="U218" s="27"/>
      <c r="V218" s="27"/>
      <c r="W218" s="27"/>
      <c r="X218" s="27"/>
      <c r="Y218" s="27"/>
      <c r="Z218" s="27"/>
    </row>
    <row r="219" spans="1:26" x14ac:dyDescent="0.25">
      <c r="A219" s="47"/>
      <c r="B219" s="47"/>
      <c r="C219" s="47"/>
      <c r="D219" s="47"/>
      <c r="E219" s="47"/>
      <c r="F219" s="27"/>
      <c r="G219" s="27"/>
      <c r="H219" s="27"/>
      <c r="I219" s="27"/>
      <c r="J219" s="27"/>
      <c r="K219" s="27"/>
      <c r="L219" s="27"/>
      <c r="M219" s="27"/>
      <c r="N219" s="27"/>
      <c r="O219" s="27"/>
      <c r="P219" s="27"/>
      <c r="Q219" s="27"/>
      <c r="R219" s="27"/>
      <c r="S219" s="27"/>
      <c r="T219" s="27"/>
      <c r="U219" s="27"/>
      <c r="V219" s="27"/>
      <c r="W219" s="27"/>
      <c r="X219" s="27"/>
      <c r="Y219" s="27"/>
      <c r="Z219" s="27"/>
    </row>
    <row r="220" spans="1:26" x14ac:dyDescent="0.25">
      <c r="A220" s="47"/>
      <c r="B220" s="47"/>
      <c r="C220" s="47"/>
      <c r="D220" s="47"/>
      <c r="E220" s="47"/>
      <c r="F220" s="27"/>
      <c r="G220" s="27"/>
      <c r="H220" s="27"/>
      <c r="I220" s="27"/>
      <c r="J220" s="27"/>
      <c r="K220" s="27"/>
      <c r="L220" s="27"/>
      <c r="M220" s="27"/>
      <c r="N220" s="27"/>
      <c r="O220" s="27"/>
      <c r="P220" s="27"/>
      <c r="Q220" s="27"/>
      <c r="R220" s="27"/>
      <c r="S220" s="27"/>
      <c r="T220" s="27"/>
      <c r="U220" s="27"/>
      <c r="V220" s="27"/>
      <c r="W220" s="27"/>
      <c r="X220" s="27"/>
      <c r="Y220" s="27"/>
      <c r="Z220" s="27"/>
    </row>
    <row r="221" spans="1:26" x14ac:dyDescent="0.25">
      <c r="A221" s="47"/>
      <c r="B221" s="47"/>
      <c r="C221" s="47"/>
      <c r="D221" s="47"/>
      <c r="E221" s="47"/>
      <c r="F221" s="27"/>
      <c r="G221" s="27"/>
      <c r="H221" s="27"/>
      <c r="I221" s="27"/>
      <c r="J221" s="27"/>
      <c r="K221" s="27"/>
      <c r="L221" s="27"/>
      <c r="M221" s="27"/>
      <c r="N221" s="27"/>
      <c r="O221" s="27"/>
      <c r="P221" s="27"/>
      <c r="Q221" s="27"/>
      <c r="R221" s="27"/>
      <c r="S221" s="27"/>
      <c r="T221" s="27"/>
      <c r="U221" s="27"/>
      <c r="V221" s="27"/>
      <c r="W221" s="27"/>
      <c r="X221" s="27"/>
      <c r="Y221" s="27"/>
      <c r="Z221" s="27"/>
    </row>
    <row r="222" spans="1:26" x14ac:dyDescent="0.25">
      <c r="A222" s="47"/>
      <c r="B222" s="47"/>
      <c r="C222" s="47"/>
      <c r="D222" s="47"/>
      <c r="E222" s="47"/>
      <c r="F222" s="27"/>
      <c r="G222" s="27"/>
      <c r="H222" s="27"/>
      <c r="I222" s="27"/>
      <c r="J222" s="27"/>
      <c r="K222" s="27"/>
      <c r="L222" s="27"/>
      <c r="M222" s="27"/>
      <c r="N222" s="27"/>
      <c r="O222" s="27"/>
      <c r="P222" s="27"/>
      <c r="Q222" s="27"/>
      <c r="R222" s="27"/>
      <c r="S222" s="27"/>
      <c r="T222" s="27"/>
      <c r="U222" s="27"/>
      <c r="V222" s="27"/>
      <c r="W222" s="27"/>
      <c r="X222" s="27"/>
      <c r="Y222" s="27"/>
      <c r="Z222" s="27"/>
    </row>
    <row r="223" spans="1:26" x14ac:dyDescent="0.25">
      <c r="A223" s="47"/>
      <c r="B223" s="47"/>
      <c r="C223" s="47"/>
      <c r="D223" s="47"/>
      <c r="E223" s="47"/>
      <c r="F223" s="27"/>
      <c r="G223" s="27"/>
      <c r="H223" s="27"/>
      <c r="I223" s="27"/>
      <c r="J223" s="27"/>
      <c r="K223" s="27"/>
      <c r="L223" s="27"/>
      <c r="M223" s="27"/>
      <c r="N223" s="27"/>
      <c r="O223" s="27"/>
      <c r="P223" s="27"/>
      <c r="Q223" s="27"/>
      <c r="R223" s="27"/>
      <c r="S223" s="27"/>
      <c r="T223" s="27"/>
      <c r="U223" s="27"/>
      <c r="V223" s="27"/>
      <c r="W223" s="27"/>
      <c r="X223" s="27"/>
      <c r="Y223" s="27"/>
      <c r="Z223" s="27"/>
    </row>
    <row r="224" spans="1:26" x14ac:dyDescent="0.25">
      <c r="A224" s="47"/>
      <c r="B224" s="47"/>
      <c r="C224" s="47"/>
      <c r="D224" s="47"/>
      <c r="E224" s="47"/>
      <c r="F224" s="27"/>
      <c r="G224" s="27"/>
      <c r="H224" s="27"/>
      <c r="I224" s="27"/>
      <c r="J224" s="27"/>
      <c r="K224" s="27"/>
      <c r="L224" s="27"/>
      <c r="M224" s="27"/>
      <c r="N224" s="27"/>
      <c r="O224" s="27"/>
      <c r="P224" s="27"/>
      <c r="Q224" s="27"/>
      <c r="R224" s="27"/>
      <c r="S224" s="27"/>
      <c r="T224" s="27"/>
      <c r="U224" s="27"/>
      <c r="V224" s="27"/>
      <c r="W224" s="27"/>
      <c r="X224" s="27"/>
      <c r="Y224" s="27"/>
      <c r="Z224" s="27"/>
    </row>
    <row r="225" spans="1:26" x14ac:dyDescent="0.25">
      <c r="A225" s="47"/>
      <c r="B225" s="47"/>
      <c r="C225" s="47"/>
      <c r="D225" s="47"/>
      <c r="E225" s="47"/>
      <c r="F225" s="27"/>
      <c r="G225" s="27"/>
      <c r="H225" s="27"/>
      <c r="I225" s="27"/>
      <c r="J225" s="27"/>
      <c r="K225" s="27"/>
      <c r="L225" s="27"/>
      <c r="M225" s="27"/>
      <c r="N225" s="27"/>
      <c r="O225" s="27"/>
      <c r="P225" s="27"/>
      <c r="Q225" s="27"/>
      <c r="R225" s="27"/>
      <c r="S225" s="27"/>
      <c r="T225" s="27"/>
      <c r="U225" s="27"/>
      <c r="V225" s="27"/>
      <c r="W225" s="27"/>
      <c r="X225" s="27"/>
      <c r="Y225" s="27"/>
      <c r="Z225" s="27"/>
    </row>
    <row r="226" spans="1:26" x14ac:dyDescent="0.25">
      <c r="A226" s="47"/>
      <c r="B226" s="47"/>
      <c r="C226" s="47"/>
      <c r="D226" s="47"/>
      <c r="E226" s="47"/>
      <c r="F226" s="27"/>
      <c r="G226" s="27"/>
      <c r="H226" s="27"/>
      <c r="I226" s="27"/>
      <c r="J226" s="27"/>
      <c r="K226" s="27"/>
      <c r="L226" s="27"/>
      <c r="M226" s="27"/>
      <c r="N226" s="27"/>
      <c r="O226" s="27"/>
      <c r="P226" s="27"/>
      <c r="Q226" s="27"/>
      <c r="R226" s="27"/>
      <c r="S226" s="27"/>
      <c r="T226" s="27"/>
      <c r="U226" s="27"/>
      <c r="V226" s="27"/>
      <c r="W226" s="27"/>
      <c r="X226" s="27"/>
      <c r="Y226" s="27"/>
      <c r="Z226" s="27"/>
    </row>
    <row r="227" spans="1:26" x14ac:dyDescent="0.25">
      <c r="A227" s="47"/>
      <c r="B227" s="47"/>
      <c r="C227" s="47"/>
      <c r="D227" s="47"/>
      <c r="E227" s="47"/>
      <c r="F227" s="27"/>
      <c r="G227" s="27"/>
      <c r="H227" s="27"/>
      <c r="I227" s="27"/>
      <c r="J227" s="27"/>
      <c r="K227" s="27"/>
      <c r="L227" s="27"/>
      <c r="M227" s="27"/>
      <c r="N227" s="27"/>
      <c r="O227" s="27"/>
      <c r="P227" s="27"/>
      <c r="Q227" s="27"/>
      <c r="R227" s="27"/>
      <c r="S227" s="27"/>
      <c r="T227" s="27"/>
      <c r="U227" s="27"/>
      <c r="V227" s="27"/>
      <c r="W227" s="27"/>
      <c r="X227" s="27"/>
      <c r="Y227" s="27"/>
      <c r="Z227" s="27"/>
    </row>
    <row r="228" spans="1:26" x14ac:dyDescent="0.25">
      <c r="A228" s="47"/>
      <c r="B228" s="47"/>
      <c r="C228" s="47"/>
      <c r="D228" s="47"/>
      <c r="E228" s="47"/>
      <c r="F228" s="27"/>
      <c r="G228" s="27"/>
      <c r="H228" s="27"/>
      <c r="I228" s="27"/>
      <c r="J228" s="27"/>
      <c r="K228" s="27"/>
      <c r="L228" s="27"/>
      <c r="M228" s="27"/>
      <c r="N228" s="27"/>
      <c r="O228" s="27"/>
      <c r="P228" s="27"/>
      <c r="Q228" s="27"/>
      <c r="R228" s="27"/>
      <c r="S228" s="27"/>
      <c r="T228" s="27"/>
      <c r="U228" s="27"/>
      <c r="V228" s="27"/>
      <c r="W228" s="27"/>
      <c r="X228" s="27"/>
      <c r="Y228" s="27"/>
      <c r="Z228" s="27"/>
    </row>
    <row r="229" spans="1:26" x14ac:dyDescent="0.25">
      <c r="A229" s="47"/>
      <c r="B229" s="47"/>
      <c r="C229" s="47"/>
      <c r="D229" s="47"/>
      <c r="E229" s="47"/>
      <c r="F229" s="27"/>
      <c r="G229" s="27"/>
      <c r="H229" s="27"/>
      <c r="I229" s="27"/>
      <c r="J229" s="27"/>
      <c r="K229" s="27"/>
      <c r="L229" s="27"/>
      <c r="M229" s="27"/>
      <c r="N229" s="27"/>
      <c r="O229" s="27"/>
      <c r="P229" s="27"/>
      <c r="Q229" s="27"/>
      <c r="R229" s="27"/>
      <c r="S229" s="27"/>
      <c r="T229" s="27"/>
      <c r="U229" s="27"/>
      <c r="V229" s="27"/>
      <c r="W229" s="27"/>
      <c r="X229" s="27"/>
      <c r="Y229" s="27"/>
      <c r="Z229" s="27"/>
    </row>
    <row r="230" spans="1:26" x14ac:dyDescent="0.25">
      <c r="A230" s="47"/>
      <c r="B230" s="47"/>
      <c r="C230" s="47"/>
      <c r="D230" s="47"/>
      <c r="E230" s="47"/>
      <c r="F230" s="27"/>
      <c r="G230" s="27"/>
      <c r="H230" s="27"/>
      <c r="I230" s="27"/>
      <c r="J230" s="27"/>
      <c r="K230" s="27"/>
      <c r="L230" s="27"/>
      <c r="M230" s="27"/>
      <c r="N230" s="27"/>
      <c r="O230" s="27"/>
      <c r="P230" s="27"/>
      <c r="Q230" s="27"/>
      <c r="R230" s="27"/>
      <c r="S230" s="27"/>
      <c r="T230" s="27"/>
      <c r="U230" s="27"/>
      <c r="V230" s="27"/>
      <c r="W230" s="27"/>
      <c r="X230" s="27"/>
      <c r="Y230" s="27"/>
      <c r="Z230" s="27"/>
    </row>
    <row r="231" spans="1:26" x14ac:dyDescent="0.25">
      <c r="A231" s="47"/>
      <c r="B231" s="47"/>
      <c r="C231" s="47"/>
      <c r="D231" s="47"/>
      <c r="E231" s="47"/>
      <c r="F231" s="27"/>
      <c r="G231" s="27"/>
      <c r="H231" s="27"/>
      <c r="I231" s="27"/>
      <c r="J231" s="27"/>
      <c r="K231" s="27"/>
      <c r="L231" s="27"/>
      <c r="M231" s="27"/>
      <c r="N231" s="27"/>
      <c r="O231" s="27"/>
      <c r="P231" s="27"/>
      <c r="Q231" s="27"/>
      <c r="R231" s="27"/>
      <c r="S231" s="27"/>
      <c r="T231" s="27"/>
      <c r="U231" s="27"/>
      <c r="V231" s="27"/>
      <c r="W231" s="27"/>
      <c r="X231" s="27"/>
      <c r="Y231" s="27"/>
      <c r="Z231" s="27"/>
    </row>
    <row r="232" spans="1:26" x14ac:dyDescent="0.25">
      <c r="A232" s="47"/>
      <c r="B232" s="47"/>
      <c r="C232" s="47"/>
      <c r="D232" s="47"/>
      <c r="E232" s="47"/>
      <c r="F232" s="27"/>
      <c r="G232" s="27"/>
      <c r="H232" s="27"/>
      <c r="I232" s="27"/>
      <c r="J232" s="27"/>
      <c r="K232" s="27"/>
      <c r="L232" s="27"/>
      <c r="M232" s="27"/>
      <c r="N232" s="27"/>
      <c r="O232" s="27"/>
      <c r="P232" s="27"/>
      <c r="Q232" s="27"/>
      <c r="R232" s="27"/>
      <c r="S232" s="27"/>
      <c r="T232" s="27"/>
      <c r="U232" s="27"/>
      <c r="V232" s="27"/>
      <c r="W232" s="27"/>
      <c r="X232" s="27"/>
      <c r="Y232" s="27"/>
      <c r="Z232" s="27"/>
    </row>
    <row r="233" spans="1:26" x14ac:dyDescent="0.25">
      <c r="A233" s="47"/>
      <c r="B233" s="47"/>
      <c r="C233" s="47"/>
      <c r="D233" s="47"/>
      <c r="E233" s="47"/>
      <c r="F233" s="27"/>
      <c r="G233" s="27"/>
      <c r="H233" s="27"/>
      <c r="I233" s="27"/>
      <c r="J233" s="27"/>
      <c r="K233" s="27"/>
      <c r="L233" s="27"/>
      <c r="M233" s="27"/>
      <c r="N233" s="27"/>
      <c r="O233" s="27"/>
      <c r="P233" s="27"/>
      <c r="Q233" s="27"/>
      <c r="R233" s="27"/>
      <c r="S233" s="27"/>
      <c r="T233" s="27"/>
      <c r="U233" s="27"/>
      <c r="V233" s="27"/>
      <c r="W233" s="27"/>
      <c r="X233" s="27"/>
      <c r="Y233" s="27"/>
      <c r="Z233" s="27"/>
    </row>
    <row r="234" spans="1:26" x14ac:dyDescent="0.25">
      <c r="A234" s="47"/>
      <c r="B234" s="47"/>
      <c r="C234" s="47"/>
      <c r="D234" s="47"/>
      <c r="E234" s="47"/>
      <c r="F234" s="27"/>
      <c r="G234" s="27"/>
      <c r="H234" s="27"/>
      <c r="I234" s="27"/>
      <c r="J234" s="27"/>
      <c r="K234" s="27"/>
      <c r="L234" s="27"/>
      <c r="M234" s="27"/>
      <c r="N234" s="27"/>
      <c r="O234" s="27"/>
      <c r="P234" s="27"/>
      <c r="Q234" s="27"/>
      <c r="R234" s="27"/>
      <c r="S234" s="27"/>
      <c r="T234" s="27"/>
      <c r="U234" s="27"/>
      <c r="V234" s="27"/>
      <c r="W234" s="27"/>
      <c r="X234" s="27"/>
      <c r="Y234" s="27"/>
      <c r="Z234" s="27"/>
    </row>
    <row r="235" spans="1:26" x14ac:dyDescent="0.25">
      <c r="A235" s="47"/>
      <c r="B235" s="47"/>
      <c r="C235" s="47"/>
      <c r="D235" s="47"/>
      <c r="E235" s="47"/>
      <c r="F235" s="27"/>
      <c r="G235" s="27"/>
      <c r="H235" s="27"/>
      <c r="I235" s="27"/>
      <c r="J235" s="27"/>
      <c r="K235" s="27"/>
      <c r="L235" s="27"/>
      <c r="M235" s="27"/>
      <c r="N235" s="27"/>
      <c r="O235" s="27"/>
      <c r="P235" s="27"/>
      <c r="Q235" s="27"/>
      <c r="R235" s="27"/>
      <c r="S235" s="27"/>
      <c r="T235" s="27"/>
      <c r="U235" s="27"/>
      <c r="V235" s="27"/>
      <c r="W235" s="27"/>
      <c r="X235" s="27"/>
      <c r="Y235" s="27"/>
      <c r="Z235" s="27"/>
    </row>
    <row r="236" spans="1:26" x14ac:dyDescent="0.25">
      <c r="A236" s="47"/>
      <c r="B236" s="47"/>
      <c r="C236" s="47"/>
      <c r="D236" s="47"/>
      <c r="E236" s="47"/>
      <c r="F236" s="27"/>
      <c r="G236" s="27"/>
      <c r="H236" s="27"/>
      <c r="I236" s="27"/>
      <c r="J236" s="27"/>
      <c r="K236" s="27"/>
      <c r="L236" s="27"/>
      <c r="M236" s="27"/>
      <c r="N236" s="27"/>
      <c r="O236" s="27"/>
      <c r="P236" s="27"/>
      <c r="Q236" s="27"/>
      <c r="R236" s="27"/>
      <c r="S236" s="27"/>
      <c r="T236" s="27"/>
      <c r="U236" s="27"/>
      <c r="V236" s="27"/>
      <c r="W236" s="27"/>
      <c r="X236" s="27"/>
      <c r="Y236" s="27"/>
      <c r="Z236" s="27"/>
    </row>
    <row r="237" spans="1:26" x14ac:dyDescent="0.25">
      <c r="A237" s="47"/>
      <c r="B237" s="47"/>
      <c r="C237" s="47"/>
      <c r="D237" s="47"/>
      <c r="E237" s="47"/>
      <c r="F237" s="27"/>
      <c r="G237" s="27"/>
      <c r="H237" s="27"/>
      <c r="I237" s="27"/>
      <c r="J237" s="27"/>
      <c r="K237" s="27"/>
      <c r="L237" s="27"/>
      <c r="M237" s="27"/>
      <c r="N237" s="27"/>
      <c r="O237" s="27"/>
      <c r="P237" s="27"/>
      <c r="Q237" s="27"/>
      <c r="R237" s="27"/>
      <c r="S237" s="27"/>
      <c r="T237" s="27"/>
      <c r="U237" s="27"/>
      <c r="V237" s="27"/>
      <c r="W237" s="27"/>
      <c r="X237" s="27"/>
      <c r="Y237" s="27"/>
      <c r="Z237" s="27"/>
    </row>
    <row r="238" spans="1:26" x14ac:dyDescent="0.25">
      <c r="A238" s="47"/>
      <c r="B238" s="47"/>
      <c r="C238" s="47"/>
      <c r="D238" s="47"/>
      <c r="E238" s="47"/>
      <c r="F238" s="27"/>
      <c r="G238" s="27"/>
      <c r="H238" s="27"/>
      <c r="I238" s="27"/>
      <c r="J238" s="27"/>
      <c r="K238" s="27"/>
      <c r="L238" s="27"/>
      <c r="M238" s="27"/>
      <c r="N238" s="27"/>
      <c r="O238" s="27"/>
      <c r="P238" s="27"/>
      <c r="Q238" s="27"/>
      <c r="R238" s="27"/>
      <c r="S238" s="27"/>
      <c r="T238" s="27"/>
      <c r="U238" s="27"/>
      <c r="V238" s="27"/>
      <c r="W238" s="27"/>
      <c r="X238" s="27"/>
      <c r="Y238" s="27"/>
      <c r="Z238" s="27"/>
    </row>
    <row r="239" spans="1:26" x14ac:dyDescent="0.25">
      <c r="A239" s="47"/>
      <c r="B239" s="47"/>
      <c r="C239" s="47"/>
      <c r="D239" s="47"/>
      <c r="E239" s="47"/>
      <c r="F239" s="27"/>
      <c r="G239" s="27"/>
      <c r="H239" s="27"/>
      <c r="I239" s="27"/>
      <c r="J239" s="27"/>
      <c r="K239" s="27"/>
      <c r="L239" s="27"/>
      <c r="M239" s="27"/>
      <c r="N239" s="27"/>
      <c r="O239" s="27"/>
      <c r="P239" s="27"/>
      <c r="Q239" s="27"/>
      <c r="R239" s="27"/>
      <c r="S239" s="27"/>
      <c r="T239" s="27"/>
      <c r="U239" s="27"/>
      <c r="V239" s="27"/>
      <c r="W239" s="27"/>
      <c r="X239" s="27"/>
      <c r="Y239" s="27"/>
      <c r="Z239" s="27"/>
    </row>
    <row r="240" spans="1:26" x14ac:dyDescent="0.25">
      <c r="A240" s="47"/>
      <c r="B240" s="47"/>
      <c r="C240" s="47"/>
      <c r="D240" s="47"/>
      <c r="E240" s="47"/>
      <c r="F240" s="27"/>
      <c r="G240" s="27"/>
      <c r="H240" s="27"/>
      <c r="I240" s="27"/>
      <c r="J240" s="27"/>
      <c r="K240" s="27"/>
      <c r="L240" s="27"/>
      <c r="M240" s="27"/>
      <c r="N240" s="27"/>
      <c r="O240" s="27"/>
      <c r="P240" s="27"/>
      <c r="Q240" s="27"/>
      <c r="R240" s="27"/>
      <c r="S240" s="27"/>
      <c r="T240" s="27"/>
      <c r="U240" s="27"/>
      <c r="V240" s="27"/>
      <c r="W240" s="27"/>
      <c r="X240" s="27"/>
      <c r="Y240" s="27"/>
      <c r="Z240" s="27"/>
    </row>
    <row r="241" spans="1:26" x14ac:dyDescent="0.25">
      <c r="A241" s="47"/>
      <c r="B241" s="47"/>
      <c r="C241" s="47"/>
      <c r="D241" s="47"/>
      <c r="E241" s="47"/>
      <c r="F241" s="27"/>
      <c r="G241" s="27"/>
      <c r="H241" s="27"/>
      <c r="I241" s="27"/>
      <c r="J241" s="27"/>
      <c r="K241" s="27"/>
      <c r="L241" s="27"/>
      <c r="M241" s="27"/>
      <c r="N241" s="27"/>
      <c r="O241" s="27"/>
      <c r="P241" s="27"/>
      <c r="Q241" s="27"/>
      <c r="R241" s="27"/>
      <c r="S241" s="27"/>
      <c r="T241" s="27"/>
      <c r="U241" s="27"/>
      <c r="V241" s="27"/>
      <c r="W241" s="27"/>
      <c r="X241" s="27"/>
      <c r="Y241" s="27"/>
      <c r="Z241" s="27"/>
    </row>
    <row r="242" spans="1:26" x14ac:dyDescent="0.25">
      <c r="A242" s="47"/>
      <c r="B242" s="47"/>
      <c r="C242" s="47"/>
      <c r="D242" s="47"/>
      <c r="E242" s="47"/>
      <c r="F242" s="27"/>
      <c r="G242" s="27"/>
      <c r="H242" s="27"/>
      <c r="I242" s="27"/>
      <c r="J242" s="27"/>
      <c r="K242" s="27"/>
      <c r="L242" s="27"/>
      <c r="M242" s="27"/>
      <c r="N242" s="27"/>
      <c r="O242" s="27"/>
      <c r="P242" s="27"/>
      <c r="Q242" s="27"/>
      <c r="R242" s="27"/>
      <c r="S242" s="27"/>
      <c r="T242" s="27"/>
      <c r="U242" s="27"/>
      <c r="V242" s="27"/>
      <c r="W242" s="27"/>
      <c r="X242" s="27"/>
      <c r="Y242" s="27"/>
      <c r="Z242" s="27"/>
    </row>
    <row r="243" spans="1:26" x14ac:dyDescent="0.25">
      <c r="A243" s="47"/>
      <c r="B243" s="47"/>
      <c r="C243" s="47"/>
      <c r="D243" s="47"/>
      <c r="E243" s="47"/>
      <c r="F243" s="27"/>
      <c r="G243" s="27"/>
      <c r="H243" s="27"/>
      <c r="I243" s="27"/>
      <c r="J243" s="27"/>
      <c r="K243" s="27"/>
      <c r="L243" s="27"/>
      <c r="M243" s="27"/>
      <c r="N243" s="27"/>
      <c r="O243" s="27"/>
      <c r="P243" s="27"/>
      <c r="Q243" s="27"/>
      <c r="R243" s="27"/>
      <c r="S243" s="27"/>
      <c r="T243" s="27"/>
      <c r="U243" s="27"/>
      <c r="V243" s="27"/>
      <c r="W243" s="27"/>
      <c r="X243" s="27"/>
      <c r="Y243" s="27"/>
      <c r="Z243" s="27"/>
    </row>
    <row r="244" spans="1:26" x14ac:dyDescent="0.25">
      <c r="A244" s="47"/>
      <c r="B244" s="47"/>
      <c r="C244" s="47"/>
      <c r="D244" s="47"/>
      <c r="E244" s="47"/>
      <c r="F244" s="27"/>
      <c r="G244" s="27"/>
      <c r="H244" s="27"/>
      <c r="I244" s="27"/>
      <c r="J244" s="27"/>
      <c r="K244" s="27"/>
      <c r="L244" s="27"/>
      <c r="M244" s="27"/>
      <c r="N244" s="27"/>
      <c r="O244" s="27"/>
      <c r="P244" s="27"/>
      <c r="Q244" s="27"/>
      <c r="R244" s="27"/>
      <c r="S244" s="27"/>
      <c r="T244" s="27"/>
      <c r="U244" s="27"/>
      <c r="V244" s="27"/>
      <c r="W244" s="27"/>
      <c r="X244" s="27"/>
      <c r="Y244" s="27"/>
      <c r="Z244" s="27"/>
    </row>
    <row r="245" spans="1:26" x14ac:dyDescent="0.25">
      <c r="A245" s="47"/>
      <c r="B245" s="47"/>
      <c r="C245" s="47"/>
      <c r="D245" s="47"/>
      <c r="E245" s="47"/>
      <c r="F245" s="27"/>
      <c r="G245" s="27"/>
      <c r="H245" s="27"/>
      <c r="I245" s="27"/>
      <c r="J245" s="27"/>
      <c r="K245" s="27"/>
      <c r="L245" s="27"/>
      <c r="M245" s="27"/>
      <c r="N245" s="27"/>
      <c r="O245" s="27"/>
      <c r="P245" s="27"/>
      <c r="Q245" s="27"/>
      <c r="R245" s="27"/>
      <c r="S245" s="27"/>
      <c r="T245" s="27"/>
      <c r="U245" s="27"/>
      <c r="V245" s="27"/>
      <c r="W245" s="27"/>
      <c r="X245" s="27"/>
      <c r="Y245" s="27"/>
      <c r="Z245" s="27"/>
    </row>
    <row r="246" spans="1:26" x14ac:dyDescent="0.25">
      <c r="A246" s="47"/>
      <c r="B246" s="47"/>
      <c r="C246" s="47"/>
      <c r="D246" s="47"/>
      <c r="E246" s="47"/>
      <c r="F246" s="27"/>
      <c r="G246" s="27"/>
      <c r="H246" s="27"/>
      <c r="I246" s="27"/>
      <c r="J246" s="27"/>
      <c r="K246" s="27"/>
      <c r="L246" s="27"/>
      <c r="M246" s="27"/>
      <c r="N246" s="27"/>
      <c r="O246" s="27"/>
      <c r="P246" s="27"/>
      <c r="Q246" s="27"/>
      <c r="R246" s="27"/>
      <c r="S246" s="27"/>
      <c r="T246" s="27"/>
      <c r="U246" s="27"/>
      <c r="V246" s="27"/>
      <c r="W246" s="27"/>
      <c r="X246" s="27"/>
      <c r="Y246" s="27"/>
      <c r="Z246" s="27"/>
    </row>
    <row r="247" spans="1:26" x14ac:dyDescent="0.25">
      <c r="A247" s="47"/>
      <c r="B247" s="47"/>
      <c r="C247" s="47"/>
      <c r="D247" s="47"/>
      <c r="E247" s="47"/>
      <c r="F247" s="27"/>
      <c r="G247" s="27"/>
      <c r="H247" s="27"/>
      <c r="I247" s="27"/>
      <c r="J247" s="27"/>
      <c r="K247" s="27"/>
      <c r="L247" s="27"/>
      <c r="M247" s="27"/>
      <c r="N247" s="27"/>
      <c r="O247" s="27"/>
      <c r="P247" s="27"/>
      <c r="Q247" s="27"/>
      <c r="R247" s="27"/>
      <c r="S247" s="27"/>
      <c r="T247" s="27"/>
      <c r="U247" s="27"/>
      <c r="V247" s="27"/>
      <c r="W247" s="27"/>
      <c r="X247" s="27"/>
      <c r="Y247" s="27"/>
      <c r="Z247" s="27"/>
    </row>
    <row r="248" spans="1:26" x14ac:dyDescent="0.25">
      <c r="A248" s="47"/>
      <c r="B248" s="47"/>
      <c r="C248" s="47"/>
      <c r="D248" s="47"/>
      <c r="E248" s="47"/>
      <c r="F248" s="27"/>
      <c r="G248" s="27"/>
      <c r="H248" s="27"/>
      <c r="I248" s="27"/>
      <c r="J248" s="27"/>
      <c r="K248" s="27"/>
      <c r="L248" s="27"/>
      <c r="M248" s="27"/>
      <c r="N248" s="27"/>
      <c r="O248" s="27"/>
      <c r="P248" s="27"/>
      <c r="Q248" s="27"/>
      <c r="R248" s="27"/>
      <c r="S248" s="27"/>
      <c r="T248" s="27"/>
      <c r="U248" s="27"/>
      <c r="V248" s="27"/>
      <c r="W248" s="27"/>
      <c r="X248" s="27"/>
      <c r="Y248" s="27"/>
      <c r="Z248" s="27"/>
    </row>
    <row r="249" spans="1:26" x14ac:dyDescent="0.25">
      <c r="A249" s="47"/>
      <c r="B249" s="47"/>
      <c r="C249" s="47"/>
      <c r="D249" s="47"/>
      <c r="E249" s="47"/>
      <c r="F249" s="27"/>
      <c r="G249" s="27"/>
      <c r="H249" s="27"/>
      <c r="I249" s="27"/>
      <c r="J249" s="27"/>
      <c r="K249" s="27"/>
      <c r="L249" s="27"/>
      <c r="M249" s="27"/>
      <c r="N249" s="27"/>
      <c r="O249" s="27"/>
      <c r="P249" s="27"/>
      <c r="Q249" s="27"/>
      <c r="R249" s="27"/>
      <c r="S249" s="27"/>
      <c r="T249" s="27"/>
      <c r="U249" s="27"/>
      <c r="V249" s="27"/>
      <c r="W249" s="27"/>
      <c r="X249" s="27"/>
      <c r="Y249" s="27"/>
      <c r="Z249" s="27"/>
    </row>
    <row r="250" spans="1:26" x14ac:dyDescent="0.25">
      <c r="A250" s="47"/>
      <c r="B250" s="47"/>
      <c r="C250" s="47"/>
      <c r="D250" s="47"/>
      <c r="E250" s="47"/>
      <c r="F250" s="27"/>
      <c r="G250" s="27"/>
      <c r="H250" s="27"/>
      <c r="I250" s="27"/>
      <c r="J250" s="27"/>
      <c r="K250" s="27"/>
      <c r="L250" s="27"/>
      <c r="M250" s="27"/>
      <c r="N250" s="27"/>
      <c r="O250" s="27"/>
      <c r="P250" s="27"/>
      <c r="Q250" s="27"/>
      <c r="R250" s="27"/>
      <c r="S250" s="27"/>
      <c r="T250" s="27"/>
      <c r="U250" s="27"/>
      <c r="V250" s="27"/>
      <c r="W250" s="27"/>
      <c r="X250" s="27"/>
      <c r="Y250" s="27"/>
      <c r="Z250" s="27"/>
    </row>
    <row r="251" spans="1:26" x14ac:dyDescent="0.25">
      <c r="A251" s="47"/>
      <c r="B251" s="47"/>
      <c r="C251" s="47"/>
      <c r="D251" s="47"/>
      <c r="E251" s="47"/>
      <c r="F251" s="27"/>
      <c r="G251" s="27"/>
      <c r="H251" s="27"/>
      <c r="I251" s="27"/>
      <c r="J251" s="27"/>
      <c r="K251" s="27"/>
      <c r="L251" s="27"/>
      <c r="M251" s="27"/>
      <c r="N251" s="27"/>
      <c r="O251" s="27"/>
      <c r="P251" s="27"/>
      <c r="Q251" s="27"/>
      <c r="R251" s="27"/>
      <c r="S251" s="27"/>
      <c r="T251" s="27"/>
      <c r="U251" s="27"/>
      <c r="V251" s="27"/>
      <c r="W251" s="27"/>
      <c r="X251" s="27"/>
      <c r="Y251" s="27"/>
      <c r="Z251" s="27"/>
    </row>
    <row r="252" spans="1:26" x14ac:dyDescent="0.25">
      <c r="A252" s="47"/>
      <c r="B252" s="47"/>
      <c r="C252" s="47"/>
      <c r="D252" s="47"/>
      <c r="E252" s="47"/>
      <c r="F252" s="27"/>
      <c r="G252" s="27"/>
      <c r="H252" s="27"/>
      <c r="I252" s="27"/>
      <c r="J252" s="27"/>
      <c r="K252" s="27"/>
      <c r="L252" s="27"/>
      <c r="M252" s="27"/>
      <c r="N252" s="27"/>
      <c r="O252" s="27"/>
      <c r="P252" s="27"/>
      <c r="Q252" s="27"/>
      <c r="R252" s="27"/>
      <c r="S252" s="27"/>
      <c r="T252" s="27"/>
      <c r="U252" s="27"/>
      <c r="V252" s="27"/>
      <c r="W252" s="27"/>
      <c r="X252" s="27"/>
      <c r="Y252" s="27"/>
      <c r="Z252" s="27"/>
    </row>
    <row r="253" spans="1:26" x14ac:dyDescent="0.25">
      <c r="A253" s="47"/>
      <c r="B253" s="47"/>
      <c r="C253" s="47"/>
      <c r="D253" s="47"/>
      <c r="E253" s="47"/>
      <c r="F253" s="27"/>
      <c r="G253" s="27"/>
      <c r="H253" s="27"/>
      <c r="I253" s="27"/>
      <c r="J253" s="27"/>
      <c r="K253" s="27"/>
      <c r="L253" s="27"/>
      <c r="M253" s="27"/>
      <c r="N253" s="27"/>
      <c r="O253" s="27"/>
      <c r="P253" s="27"/>
      <c r="Q253" s="27"/>
      <c r="R253" s="27"/>
      <c r="S253" s="27"/>
      <c r="T253" s="27"/>
      <c r="U253" s="27"/>
      <c r="V253" s="27"/>
      <c r="W253" s="27"/>
      <c r="X253" s="27"/>
      <c r="Y253" s="27"/>
      <c r="Z253" s="27"/>
    </row>
    <row r="254" spans="1:26" x14ac:dyDescent="0.25">
      <c r="A254" s="47"/>
      <c r="B254" s="47"/>
      <c r="C254" s="47"/>
      <c r="D254" s="47"/>
      <c r="E254" s="47"/>
      <c r="F254" s="27"/>
      <c r="G254" s="27"/>
      <c r="H254" s="27"/>
      <c r="I254" s="27"/>
      <c r="J254" s="27"/>
      <c r="K254" s="27"/>
      <c r="L254" s="27"/>
      <c r="M254" s="27"/>
      <c r="N254" s="27"/>
      <c r="O254" s="27"/>
      <c r="P254" s="27"/>
      <c r="Q254" s="27"/>
      <c r="R254" s="27"/>
      <c r="S254" s="27"/>
      <c r="T254" s="27"/>
      <c r="U254" s="27"/>
      <c r="V254" s="27"/>
      <c r="W254" s="27"/>
      <c r="X254" s="27"/>
      <c r="Y254" s="27"/>
      <c r="Z254" s="27"/>
    </row>
    <row r="255" spans="1:26" x14ac:dyDescent="0.25">
      <c r="A255" s="47"/>
      <c r="B255" s="47"/>
      <c r="C255" s="47"/>
      <c r="D255" s="47"/>
      <c r="E255" s="47"/>
      <c r="F255" s="27"/>
      <c r="G255" s="27"/>
      <c r="H255" s="27"/>
      <c r="I255" s="27"/>
      <c r="J255" s="27"/>
      <c r="K255" s="27"/>
      <c r="L255" s="27"/>
      <c r="M255" s="27"/>
      <c r="N255" s="27"/>
      <c r="O255" s="27"/>
      <c r="P255" s="27"/>
      <c r="Q255" s="27"/>
      <c r="R255" s="27"/>
      <c r="S255" s="27"/>
      <c r="T255" s="27"/>
      <c r="U255" s="27"/>
      <c r="V255" s="27"/>
      <c r="W255" s="27"/>
      <c r="X255" s="27"/>
      <c r="Y255" s="27"/>
      <c r="Z255" s="27"/>
    </row>
    <row r="256" spans="1:26" x14ac:dyDescent="0.25">
      <c r="A256" s="47"/>
      <c r="B256" s="47"/>
      <c r="C256" s="47"/>
      <c r="D256" s="47"/>
      <c r="E256" s="47"/>
      <c r="F256" s="27"/>
      <c r="G256" s="27"/>
      <c r="H256" s="27"/>
      <c r="I256" s="27"/>
      <c r="J256" s="27"/>
      <c r="K256" s="27"/>
      <c r="L256" s="27"/>
      <c r="M256" s="27"/>
      <c r="N256" s="27"/>
      <c r="O256" s="27"/>
      <c r="P256" s="27"/>
      <c r="Q256" s="27"/>
      <c r="R256" s="27"/>
      <c r="S256" s="27"/>
      <c r="T256" s="27"/>
      <c r="U256" s="27"/>
      <c r="V256" s="27"/>
      <c r="W256" s="27"/>
      <c r="X256" s="27"/>
      <c r="Y256" s="27"/>
      <c r="Z256" s="27"/>
    </row>
    <row r="257" spans="1:26" x14ac:dyDescent="0.25">
      <c r="A257" s="47"/>
      <c r="B257" s="47"/>
      <c r="C257" s="47"/>
      <c r="D257" s="47"/>
      <c r="E257" s="47"/>
      <c r="F257" s="27"/>
      <c r="G257" s="27"/>
      <c r="H257" s="27"/>
      <c r="I257" s="27"/>
      <c r="J257" s="27"/>
      <c r="K257" s="27"/>
      <c r="L257" s="27"/>
      <c r="M257" s="27"/>
      <c r="N257" s="27"/>
      <c r="O257" s="27"/>
      <c r="P257" s="27"/>
      <c r="Q257" s="27"/>
      <c r="R257" s="27"/>
      <c r="S257" s="27"/>
      <c r="T257" s="27"/>
      <c r="U257" s="27"/>
      <c r="V257" s="27"/>
      <c r="W257" s="27"/>
      <c r="X257" s="27"/>
      <c r="Y257" s="27"/>
      <c r="Z257" s="27"/>
    </row>
    <row r="258" spans="1:26" x14ac:dyDescent="0.25">
      <c r="A258" s="47"/>
      <c r="B258" s="47"/>
      <c r="C258" s="47"/>
      <c r="D258" s="47"/>
      <c r="E258" s="47"/>
      <c r="F258" s="27"/>
      <c r="G258" s="27"/>
      <c r="H258" s="27"/>
      <c r="I258" s="27"/>
      <c r="J258" s="27"/>
      <c r="K258" s="27"/>
      <c r="L258" s="27"/>
      <c r="M258" s="27"/>
      <c r="N258" s="27"/>
      <c r="O258" s="27"/>
      <c r="P258" s="27"/>
      <c r="Q258" s="27"/>
      <c r="R258" s="27"/>
      <c r="S258" s="27"/>
      <c r="T258" s="27"/>
      <c r="U258" s="27"/>
      <c r="V258" s="27"/>
      <c r="W258" s="27"/>
      <c r="X258" s="27"/>
      <c r="Y258" s="27"/>
      <c r="Z258" s="27"/>
    </row>
    <row r="259" spans="1:26" x14ac:dyDescent="0.25">
      <c r="A259" s="47"/>
      <c r="B259" s="47"/>
      <c r="C259" s="47"/>
      <c r="D259" s="47"/>
      <c r="E259" s="47"/>
      <c r="F259" s="27"/>
      <c r="G259" s="27"/>
      <c r="H259" s="27"/>
      <c r="I259" s="27"/>
      <c r="J259" s="27"/>
      <c r="K259" s="27"/>
      <c r="L259" s="27"/>
      <c r="M259" s="27"/>
      <c r="N259" s="27"/>
      <c r="O259" s="27"/>
      <c r="P259" s="27"/>
      <c r="Q259" s="27"/>
      <c r="R259" s="27"/>
      <c r="S259" s="27"/>
      <c r="T259" s="27"/>
      <c r="U259" s="27"/>
      <c r="V259" s="27"/>
      <c r="W259" s="27"/>
      <c r="X259" s="27"/>
      <c r="Y259" s="27"/>
      <c r="Z259" s="27"/>
    </row>
    <row r="260" spans="1:26" x14ac:dyDescent="0.25">
      <c r="A260" s="47"/>
      <c r="B260" s="47"/>
      <c r="C260" s="47"/>
      <c r="D260" s="47"/>
      <c r="E260" s="47"/>
      <c r="F260" s="27"/>
      <c r="G260" s="27"/>
      <c r="H260" s="27"/>
      <c r="I260" s="27"/>
      <c r="J260" s="27"/>
      <c r="K260" s="27"/>
      <c r="L260" s="27"/>
      <c r="M260" s="27"/>
      <c r="N260" s="27"/>
      <c r="O260" s="27"/>
      <c r="P260" s="27"/>
      <c r="Q260" s="27"/>
      <c r="R260" s="27"/>
      <c r="S260" s="27"/>
      <c r="T260" s="27"/>
      <c r="U260" s="27"/>
      <c r="V260" s="27"/>
      <c r="W260" s="27"/>
      <c r="X260" s="27"/>
      <c r="Y260" s="27"/>
      <c r="Z260" s="27"/>
    </row>
    <row r="261" spans="1:26" x14ac:dyDescent="0.25">
      <c r="A261" s="47"/>
      <c r="B261" s="47"/>
      <c r="C261" s="47"/>
      <c r="D261" s="47"/>
      <c r="E261" s="47"/>
      <c r="F261" s="27"/>
      <c r="G261" s="27"/>
      <c r="H261" s="27"/>
      <c r="I261" s="27"/>
      <c r="J261" s="27"/>
      <c r="K261" s="27"/>
      <c r="L261" s="27"/>
      <c r="M261" s="27"/>
      <c r="N261" s="27"/>
      <c r="O261" s="27"/>
      <c r="P261" s="27"/>
      <c r="Q261" s="27"/>
      <c r="R261" s="27"/>
      <c r="S261" s="27"/>
      <c r="T261" s="27"/>
      <c r="U261" s="27"/>
      <c r="V261" s="27"/>
      <c r="W261" s="27"/>
      <c r="X261" s="27"/>
      <c r="Y261" s="27"/>
      <c r="Z261" s="27"/>
    </row>
    <row r="262" spans="1:26" x14ac:dyDescent="0.25">
      <c r="A262" s="47"/>
      <c r="B262" s="47"/>
      <c r="C262" s="47"/>
      <c r="D262" s="47"/>
      <c r="E262" s="47"/>
      <c r="F262" s="27"/>
      <c r="G262" s="27"/>
      <c r="H262" s="27"/>
      <c r="I262" s="27"/>
      <c r="J262" s="27"/>
      <c r="K262" s="27"/>
      <c r="L262" s="27"/>
      <c r="M262" s="27"/>
      <c r="N262" s="27"/>
      <c r="O262" s="27"/>
      <c r="P262" s="27"/>
      <c r="Q262" s="27"/>
      <c r="R262" s="27"/>
      <c r="S262" s="27"/>
      <c r="T262" s="27"/>
      <c r="U262" s="27"/>
      <c r="V262" s="27"/>
      <c r="W262" s="27"/>
      <c r="X262" s="27"/>
      <c r="Y262" s="27"/>
      <c r="Z262" s="27"/>
    </row>
    <row r="263" spans="1:26" x14ac:dyDescent="0.25">
      <c r="A263" s="47"/>
      <c r="B263" s="47"/>
      <c r="C263" s="47"/>
      <c r="D263" s="47"/>
      <c r="E263" s="47"/>
      <c r="F263" s="27"/>
      <c r="G263" s="27"/>
      <c r="H263" s="27"/>
      <c r="I263" s="27"/>
      <c r="J263" s="27"/>
      <c r="K263" s="27"/>
      <c r="L263" s="27"/>
      <c r="M263" s="27"/>
      <c r="N263" s="27"/>
      <c r="O263" s="27"/>
      <c r="P263" s="27"/>
      <c r="Q263" s="27"/>
      <c r="R263" s="27"/>
      <c r="S263" s="27"/>
      <c r="T263" s="27"/>
      <c r="U263" s="27"/>
      <c r="V263" s="27"/>
      <c r="W263" s="27"/>
      <c r="X263" s="27"/>
      <c r="Y263" s="27"/>
      <c r="Z263" s="27"/>
    </row>
    <row r="264" spans="1:26" x14ac:dyDescent="0.25">
      <c r="A264" s="47"/>
      <c r="B264" s="47"/>
      <c r="C264" s="47"/>
      <c r="D264" s="47"/>
      <c r="E264" s="47"/>
      <c r="F264" s="27"/>
      <c r="G264" s="27"/>
      <c r="H264" s="27"/>
      <c r="I264" s="27"/>
      <c r="J264" s="27"/>
      <c r="K264" s="27"/>
      <c r="L264" s="27"/>
      <c r="M264" s="27"/>
      <c r="N264" s="27"/>
      <c r="O264" s="27"/>
      <c r="P264" s="27"/>
      <c r="Q264" s="27"/>
      <c r="R264" s="27"/>
      <c r="S264" s="27"/>
      <c r="T264" s="27"/>
      <c r="U264" s="27"/>
      <c r="V264" s="27"/>
      <c r="W264" s="27"/>
      <c r="X264" s="27"/>
      <c r="Y264" s="27"/>
      <c r="Z264" s="27"/>
    </row>
    <row r="265" spans="1:26" x14ac:dyDescent="0.25">
      <c r="A265" s="47"/>
      <c r="B265" s="47"/>
      <c r="C265" s="47"/>
      <c r="D265" s="47"/>
      <c r="E265" s="47"/>
      <c r="F265" s="27"/>
      <c r="G265" s="27"/>
      <c r="H265" s="27"/>
      <c r="I265" s="27"/>
      <c r="J265" s="27"/>
      <c r="K265" s="27"/>
      <c r="L265" s="27"/>
      <c r="M265" s="27"/>
      <c r="N265" s="27"/>
      <c r="O265" s="27"/>
      <c r="P265" s="27"/>
      <c r="Q265" s="27"/>
      <c r="R265" s="27"/>
      <c r="S265" s="27"/>
      <c r="T265" s="27"/>
      <c r="U265" s="27"/>
      <c r="V265" s="27"/>
      <c r="W265" s="27"/>
      <c r="X265" s="27"/>
      <c r="Y265" s="27"/>
      <c r="Z265" s="27"/>
    </row>
    <row r="266" spans="1:26" x14ac:dyDescent="0.25">
      <c r="A266" s="47"/>
      <c r="B266" s="47"/>
      <c r="C266" s="47"/>
      <c r="D266" s="47"/>
      <c r="E266" s="47"/>
      <c r="F266" s="27"/>
      <c r="G266" s="27"/>
      <c r="H266" s="27"/>
      <c r="I266" s="27"/>
      <c r="J266" s="27"/>
      <c r="K266" s="27"/>
      <c r="L266" s="27"/>
      <c r="M266" s="27"/>
      <c r="N266" s="27"/>
      <c r="O266" s="27"/>
      <c r="P266" s="27"/>
      <c r="Q266" s="27"/>
      <c r="R266" s="27"/>
      <c r="S266" s="27"/>
      <c r="T266" s="27"/>
      <c r="U266" s="27"/>
      <c r="V266" s="27"/>
      <c r="W266" s="27"/>
      <c r="X266" s="27"/>
      <c r="Y266" s="27"/>
      <c r="Z266" s="27"/>
    </row>
    <row r="267" spans="1:26" x14ac:dyDescent="0.25">
      <c r="A267" s="47"/>
      <c r="B267" s="47"/>
      <c r="C267" s="47"/>
      <c r="D267" s="47"/>
      <c r="E267" s="47"/>
      <c r="F267" s="27"/>
      <c r="G267" s="27"/>
      <c r="H267" s="27"/>
      <c r="I267" s="27"/>
      <c r="J267" s="27"/>
      <c r="K267" s="27"/>
      <c r="L267" s="27"/>
      <c r="M267" s="27"/>
      <c r="N267" s="27"/>
      <c r="O267" s="27"/>
      <c r="P267" s="27"/>
      <c r="Q267" s="27"/>
      <c r="R267" s="27"/>
      <c r="S267" s="27"/>
      <c r="T267" s="27"/>
      <c r="U267" s="27"/>
      <c r="V267" s="27"/>
      <c r="W267" s="27"/>
      <c r="X267" s="27"/>
      <c r="Y267" s="27"/>
      <c r="Z267" s="27"/>
    </row>
    <row r="268" spans="1:26" x14ac:dyDescent="0.25">
      <c r="A268" s="47"/>
      <c r="B268" s="47"/>
      <c r="C268" s="47"/>
      <c r="D268" s="47"/>
      <c r="E268" s="47"/>
      <c r="F268" s="27"/>
      <c r="G268" s="27"/>
      <c r="H268" s="27"/>
      <c r="I268" s="27"/>
      <c r="J268" s="27"/>
      <c r="K268" s="27"/>
      <c r="L268" s="27"/>
      <c r="M268" s="27"/>
      <c r="N268" s="27"/>
      <c r="O268" s="27"/>
      <c r="P268" s="27"/>
      <c r="Q268" s="27"/>
      <c r="R268" s="27"/>
      <c r="S268" s="27"/>
      <c r="T268" s="27"/>
      <c r="U268" s="27"/>
      <c r="V268" s="27"/>
      <c r="W268" s="27"/>
      <c r="X268" s="27"/>
      <c r="Y268" s="27"/>
      <c r="Z268" s="27"/>
    </row>
    <row r="269" spans="1:26" x14ac:dyDescent="0.25">
      <c r="A269" s="47"/>
      <c r="B269" s="47"/>
      <c r="C269" s="47"/>
      <c r="D269" s="47"/>
      <c r="E269" s="47"/>
      <c r="F269" s="27"/>
      <c r="G269" s="27"/>
      <c r="H269" s="27"/>
      <c r="I269" s="27"/>
      <c r="J269" s="27"/>
      <c r="K269" s="27"/>
      <c r="L269" s="27"/>
      <c r="M269" s="27"/>
      <c r="N269" s="27"/>
      <c r="O269" s="27"/>
      <c r="P269" s="27"/>
      <c r="Q269" s="27"/>
      <c r="R269" s="27"/>
      <c r="S269" s="27"/>
      <c r="T269" s="27"/>
      <c r="U269" s="27"/>
      <c r="V269" s="27"/>
      <c r="W269" s="27"/>
      <c r="X269" s="27"/>
      <c r="Y269" s="27"/>
      <c r="Z269" s="27"/>
    </row>
    <row r="270" spans="1:26" x14ac:dyDescent="0.25">
      <c r="A270" s="47"/>
      <c r="B270" s="47"/>
      <c r="C270" s="47"/>
      <c r="D270" s="47"/>
      <c r="E270" s="47"/>
      <c r="F270" s="27"/>
      <c r="G270" s="27"/>
      <c r="H270" s="27"/>
      <c r="I270" s="27"/>
      <c r="J270" s="27"/>
      <c r="K270" s="27"/>
      <c r="L270" s="27"/>
      <c r="M270" s="27"/>
      <c r="N270" s="27"/>
      <c r="O270" s="27"/>
      <c r="P270" s="27"/>
      <c r="Q270" s="27"/>
      <c r="R270" s="27"/>
      <c r="S270" s="27"/>
      <c r="T270" s="27"/>
      <c r="U270" s="27"/>
      <c r="V270" s="27"/>
      <c r="W270" s="27"/>
      <c r="X270" s="27"/>
      <c r="Y270" s="27"/>
      <c r="Z270" s="27"/>
    </row>
    <row r="271" spans="1:26" x14ac:dyDescent="0.25">
      <c r="A271" s="47"/>
      <c r="B271" s="47"/>
      <c r="C271" s="47"/>
      <c r="D271" s="47"/>
      <c r="E271" s="47"/>
      <c r="F271" s="27"/>
      <c r="G271" s="27"/>
      <c r="H271" s="27"/>
      <c r="I271" s="27"/>
      <c r="J271" s="27"/>
      <c r="K271" s="27"/>
      <c r="L271" s="27"/>
      <c r="M271" s="27"/>
      <c r="N271" s="27"/>
      <c r="O271" s="27"/>
      <c r="P271" s="27"/>
      <c r="Q271" s="27"/>
      <c r="R271" s="27"/>
      <c r="S271" s="27"/>
      <c r="T271" s="27"/>
      <c r="U271" s="27"/>
      <c r="V271" s="27"/>
      <c r="W271" s="27"/>
      <c r="X271" s="27"/>
      <c r="Y271" s="27"/>
      <c r="Z271" s="27"/>
    </row>
    <row r="272" spans="1:26" x14ac:dyDescent="0.25">
      <c r="A272" s="47"/>
      <c r="B272" s="47"/>
      <c r="C272" s="47"/>
      <c r="D272" s="47"/>
      <c r="E272" s="47"/>
      <c r="F272" s="27"/>
      <c r="G272" s="27"/>
      <c r="H272" s="27"/>
      <c r="I272" s="27"/>
      <c r="J272" s="27"/>
      <c r="K272" s="27"/>
      <c r="L272" s="27"/>
      <c r="M272" s="27"/>
      <c r="N272" s="27"/>
      <c r="O272" s="27"/>
      <c r="P272" s="27"/>
      <c r="Q272" s="27"/>
      <c r="R272" s="27"/>
      <c r="S272" s="27"/>
      <c r="T272" s="27"/>
      <c r="U272" s="27"/>
      <c r="V272" s="27"/>
      <c r="W272" s="27"/>
      <c r="X272" s="27"/>
      <c r="Y272" s="27"/>
      <c r="Z272" s="27"/>
    </row>
    <row r="273" spans="1:26" x14ac:dyDescent="0.25">
      <c r="A273" s="47"/>
      <c r="B273" s="47"/>
      <c r="C273" s="47"/>
      <c r="D273" s="47"/>
      <c r="E273" s="47"/>
      <c r="F273" s="27"/>
      <c r="G273" s="27"/>
      <c r="H273" s="27"/>
      <c r="I273" s="27"/>
      <c r="J273" s="27"/>
      <c r="K273" s="27"/>
      <c r="L273" s="27"/>
      <c r="M273" s="27"/>
      <c r="N273" s="27"/>
      <c r="O273" s="27"/>
      <c r="P273" s="27"/>
      <c r="Q273" s="27"/>
      <c r="R273" s="27"/>
      <c r="S273" s="27"/>
      <c r="T273" s="27"/>
      <c r="U273" s="27"/>
      <c r="V273" s="27"/>
      <c r="W273" s="27"/>
      <c r="X273" s="27"/>
      <c r="Y273" s="27"/>
      <c r="Z273" s="27"/>
    </row>
    <row r="274" spans="1:26" x14ac:dyDescent="0.25">
      <c r="A274" s="47"/>
      <c r="B274" s="47"/>
      <c r="C274" s="47"/>
      <c r="D274" s="47"/>
      <c r="E274" s="47"/>
      <c r="F274" s="27"/>
      <c r="G274" s="27"/>
      <c r="H274" s="27"/>
      <c r="I274" s="27"/>
      <c r="J274" s="27"/>
      <c r="K274" s="27"/>
      <c r="L274" s="27"/>
      <c r="M274" s="27"/>
      <c r="N274" s="27"/>
      <c r="O274" s="27"/>
      <c r="P274" s="27"/>
      <c r="Q274" s="27"/>
      <c r="R274" s="27"/>
      <c r="S274" s="27"/>
      <c r="T274" s="27"/>
      <c r="U274" s="27"/>
      <c r="V274" s="27"/>
      <c r="W274" s="27"/>
      <c r="X274" s="27"/>
      <c r="Y274" s="27"/>
      <c r="Z274" s="27"/>
    </row>
    <row r="275" spans="1:26" x14ac:dyDescent="0.25">
      <c r="A275" s="47"/>
      <c r="B275" s="47"/>
      <c r="C275" s="47"/>
      <c r="D275" s="47"/>
      <c r="E275" s="47"/>
      <c r="F275" s="27"/>
      <c r="G275" s="27"/>
      <c r="H275" s="27"/>
      <c r="I275" s="27"/>
      <c r="J275" s="27"/>
      <c r="K275" s="27"/>
      <c r="L275" s="27"/>
      <c r="M275" s="27"/>
      <c r="N275" s="27"/>
      <c r="O275" s="27"/>
      <c r="P275" s="27"/>
      <c r="Q275" s="27"/>
      <c r="R275" s="27"/>
      <c r="S275" s="27"/>
      <c r="T275" s="27"/>
      <c r="U275" s="27"/>
      <c r="V275" s="27"/>
      <c r="W275" s="27"/>
      <c r="X275" s="27"/>
      <c r="Y275" s="27"/>
      <c r="Z275" s="27"/>
    </row>
    <row r="276" spans="1:26" x14ac:dyDescent="0.25">
      <c r="A276" s="47"/>
      <c r="B276" s="47"/>
      <c r="C276" s="47"/>
      <c r="D276" s="47"/>
      <c r="E276" s="47"/>
      <c r="F276" s="27"/>
      <c r="G276" s="27"/>
      <c r="H276" s="27"/>
      <c r="I276" s="27"/>
      <c r="J276" s="27"/>
      <c r="K276" s="27"/>
      <c r="L276" s="27"/>
      <c r="M276" s="27"/>
      <c r="N276" s="27"/>
      <c r="O276" s="27"/>
      <c r="P276" s="27"/>
      <c r="Q276" s="27"/>
      <c r="R276" s="27"/>
      <c r="S276" s="27"/>
      <c r="T276" s="27"/>
      <c r="U276" s="27"/>
      <c r="V276" s="27"/>
      <c r="W276" s="27"/>
      <c r="X276" s="27"/>
      <c r="Y276" s="27"/>
      <c r="Z276" s="27"/>
    </row>
    <row r="277" spans="1:26" x14ac:dyDescent="0.25">
      <c r="A277" s="47"/>
      <c r="B277" s="47"/>
      <c r="C277" s="47"/>
      <c r="D277" s="47"/>
      <c r="E277" s="47"/>
      <c r="F277" s="27"/>
      <c r="G277" s="27"/>
      <c r="H277" s="27"/>
      <c r="I277" s="27"/>
      <c r="J277" s="27"/>
      <c r="K277" s="27"/>
      <c r="L277" s="27"/>
      <c r="M277" s="27"/>
      <c r="N277" s="27"/>
      <c r="O277" s="27"/>
      <c r="P277" s="27"/>
      <c r="Q277" s="27"/>
      <c r="R277" s="27"/>
      <c r="S277" s="27"/>
      <c r="T277" s="27"/>
      <c r="U277" s="27"/>
      <c r="V277" s="27"/>
      <c r="W277" s="27"/>
      <c r="X277" s="27"/>
      <c r="Y277" s="27"/>
      <c r="Z277" s="27"/>
    </row>
    <row r="278" spans="1:26" x14ac:dyDescent="0.25">
      <c r="A278" s="47"/>
      <c r="B278" s="47"/>
      <c r="C278" s="47"/>
      <c r="D278" s="47"/>
      <c r="E278" s="47"/>
      <c r="F278" s="27"/>
      <c r="G278" s="27"/>
      <c r="H278" s="27"/>
      <c r="I278" s="27"/>
      <c r="J278" s="27"/>
      <c r="K278" s="27"/>
      <c r="L278" s="27"/>
      <c r="M278" s="27"/>
      <c r="N278" s="27"/>
      <c r="O278" s="27"/>
      <c r="P278" s="27"/>
      <c r="Q278" s="27"/>
      <c r="R278" s="27"/>
      <c r="S278" s="27"/>
      <c r="T278" s="27"/>
      <c r="U278" s="27"/>
      <c r="V278" s="27"/>
      <c r="W278" s="27"/>
      <c r="X278" s="27"/>
      <c r="Y278" s="27"/>
      <c r="Z278" s="27"/>
    </row>
    <row r="279" spans="1:26" x14ac:dyDescent="0.25">
      <c r="A279" s="47"/>
      <c r="B279" s="47"/>
      <c r="C279" s="47"/>
      <c r="D279" s="47"/>
      <c r="E279" s="47"/>
      <c r="F279" s="27"/>
      <c r="G279" s="27"/>
      <c r="H279" s="27"/>
      <c r="I279" s="27"/>
      <c r="J279" s="27"/>
      <c r="K279" s="27"/>
      <c r="L279" s="27"/>
      <c r="M279" s="27"/>
      <c r="N279" s="27"/>
      <c r="O279" s="27"/>
      <c r="P279" s="27"/>
      <c r="Q279" s="27"/>
      <c r="R279" s="27"/>
      <c r="S279" s="27"/>
      <c r="T279" s="27"/>
      <c r="U279" s="27"/>
      <c r="V279" s="27"/>
      <c r="W279" s="27"/>
      <c r="X279" s="27"/>
      <c r="Y279" s="27"/>
      <c r="Z279" s="27"/>
    </row>
    <row r="280" spans="1:26" x14ac:dyDescent="0.25">
      <c r="A280" s="47"/>
      <c r="B280" s="47"/>
      <c r="C280" s="47"/>
      <c r="D280" s="47"/>
      <c r="E280" s="47"/>
      <c r="F280" s="27"/>
      <c r="G280" s="27"/>
      <c r="H280" s="27"/>
      <c r="I280" s="27"/>
      <c r="J280" s="27"/>
      <c r="K280" s="27"/>
      <c r="L280" s="27"/>
      <c r="M280" s="27"/>
      <c r="N280" s="27"/>
      <c r="O280" s="27"/>
      <c r="P280" s="27"/>
      <c r="Q280" s="27"/>
      <c r="R280" s="27"/>
      <c r="S280" s="27"/>
      <c r="T280" s="27"/>
      <c r="U280" s="27"/>
      <c r="V280" s="27"/>
      <c r="W280" s="27"/>
      <c r="X280" s="27"/>
      <c r="Y280" s="27"/>
      <c r="Z280" s="27"/>
    </row>
    <row r="281" spans="1:26" x14ac:dyDescent="0.25">
      <c r="A281" s="47"/>
      <c r="B281" s="47"/>
      <c r="C281" s="47"/>
      <c r="D281" s="47"/>
      <c r="E281" s="47"/>
      <c r="F281" s="27"/>
      <c r="G281" s="27"/>
      <c r="H281" s="27"/>
      <c r="I281" s="27"/>
      <c r="J281" s="27"/>
      <c r="K281" s="27"/>
      <c r="L281" s="27"/>
      <c r="M281" s="27"/>
      <c r="N281" s="27"/>
      <c r="O281" s="27"/>
      <c r="P281" s="27"/>
      <c r="Q281" s="27"/>
      <c r="R281" s="27"/>
      <c r="S281" s="27"/>
      <c r="T281" s="27"/>
      <c r="U281" s="27"/>
      <c r="V281" s="27"/>
      <c r="W281" s="27"/>
      <c r="X281" s="27"/>
      <c r="Y281" s="27"/>
      <c r="Z281" s="27"/>
    </row>
    <row r="282" spans="1:26" x14ac:dyDescent="0.25">
      <c r="A282" s="47"/>
      <c r="B282" s="47"/>
      <c r="C282" s="47"/>
      <c r="D282" s="47"/>
      <c r="E282" s="47"/>
      <c r="F282" s="27"/>
      <c r="G282" s="27"/>
      <c r="H282" s="27"/>
      <c r="I282" s="27"/>
      <c r="J282" s="27"/>
      <c r="K282" s="27"/>
      <c r="L282" s="27"/>
      <c r="M282" s="27"/>
      <c r="N282" s="27"/>
      <c r="O282" s="27"/>
      <c r="P282" s="27"/>
      <c r="Q282" s="27"/>
      <c r="R282" s="27"/>
      <c r="S282" s="27"/>
      <c r="T282" s="27"/>
      <c r="U282" s="27"/>
      <c r="V282" s="27"/>
      <c r="W282" s="27"/>
      <c r="X282" s="27"/>
      <c r="Y282" s="27"/>
      <c r="Z282" s="27"/>
    </row>
    <row r="283" spans="1:26" x14ac:dyDescent="0.25">
      <c r="A283" s="47"/>
      <c r="B283" s="47"/>
      <c r="C283" s="47"/>
      <c r="D283" s="47"/>
      <c r="E283" s="47"/>
      <c r="F283" s="27"/>
      <c r="G283" s="27"/>
      <c r="H283" s="27"/>
      <c r="I283" s="27"/>
      <c r="J283" s="27"/>
      <c r="K283" s="27"/>
      <c r="L283" s="27"/>
      <c r="M283" s="27"/>
      <c r="N283" s="27"/>
      <c r="O283" s="27"/>
      <c r="P283" s="27"/>
      <c r="Q283" s="27"/>
      <c r="R283" s="27"/>
      <c r="S283" s="27"/>
      <c r="T283" s="27"/>
      <c r="U283" s="27"/>
      <c r="V283" s="27"/>
      <c r="W283" s="27"/>
      <c r="X283" s="27"/>
      <c r="Y283" s="27"/>
      <c r="Z283" s="27"/>
    </row>
    <row r="284" spans="1:26" x14ac:dyDescent="0.25">
      <c r="A284" s="47"/>
      <c r="B284" s="47"/>
      <c r="C284" s="47"/>
      <c r="D284" s="47"/>
      <c r="E284" s="47"/>
      <c r="F284" s="27"/>
      <c r="G284" s="27"/>
      <c r="H284" s="27"/>
      <c r="I284" s="27"/>
      <c r="J284" s="27"/>
      <c r="K284" s="27"/>
      <c r="L284" s="27"/>
      <c r="M284" s="27"/>
      <c r="N284" s="27"/>
      <c r="O284" s="27"/>
      <c r="P284" s="27"/>
      <c r="Q284" s="27"/>
      <c r="R284" s="27"/>
      <c r="S284" s="27"/>
      <c r="T284" s="27"/>
      <c r="U284" s="27"/>
      <c r="V284" s="27"/>
      <c r="W284" s="27"/>
      <c r="X284" s="27"/>
      <c r="Y284" s="27"/>
      <c r="Z284" s="27"/>
    </row>
    <row r="285" spans="1:26" x14ac:dyDescent="0.25">
      <c r="A285" s="47"/>
      <c r="B285" s="47"/>
      <c r="C285" s="47"/>
      <c r="D285" s="47"/>
      <c r="E285" s="47"/>
      <c r="F285" s="27"/>
      <c r="G285" s="27"/>
      <c r="H285" s="27"/>
      <c r="I285" s="27"/>
      <c r="J285" s="27"/>
      <c r="K285" s="27"/>
      <c r="L285" s="27"/>
      <c r="M285" s="27"/>
      <c r="N285" s="27"/>
      <c r="O285" s="27"/>
      <c r="P285" s="27"/>
      <c r="Q285" s="27"/>
      <c r="R285" s="27"/>
      <c r="S285" s="27"/>
      <c r="T285" s="27"/>
      <c r="U285" s="27"/>
      <c r="V285" s="27"/>
      <c r="W285" s="27"/>
      <c r="X285" s="27"/>
      <c r="Y285" s="27"/>
      <c r="Z285" s="27"/>
    </row>
    <row r="286" spans="1:26" x14ac:dyDescent="0.25">
      <c r="A286" s="47"/>
      <c r="B286" s="47"/>
      <c r="C286" s="47"/>
      <c r="D286" s="47"/>
      <c r="E286" s="47"/>
      <c r="F286" s="27"/>
      <c r="G286" s="27"/>
      <c r="H286" s="27"/>
      <c r="I286" s="27"/>
      <c r="J286" s="27"/>
      <c r="K286" s="27"/>
      <c r="L286" s="27"/>
      <c r="M286" s="27"/>
      <c r="N286" s="27"/>
      <c r="O286" s="27"/>
      <c r="P286" s="27"/>
      <c r="Q286" s="27"/>
      <c r="R286" s="27"/>
      <c r="S286" s="27"/>
      <c r="T286" s="27"/>
      <c r="U286" s="27"/>
      <c r="V286" s="27"/>
      <c r="W286" s="27"/>
      <c r="X286" s="27"/>
      <c r="Y286" s="27"/>
      <c r="Z286" s="27"/>
    </row>
    <row r="287" spans="1:26" x14ac:dyDescent="0.25">
      <c r="A287" s="47"/>
      <c r="B287" s="47"/>
      <c r="C287" s="47"/>
      <c r="D287" s="47"/>
      <c r="E287" s="47"/>
      <c r="F287" s="27"/>
      <c r="G287" s="27"/>
      <c r="H287" s="27"/>
      <c r="I287" s="27"/>
      <c r="J287" s="27"/>
      <c r="K287" s="27"/>
      <c r="L287" s="27"/>
      <c r="M287" s="27"/>
      <c r="N287" s="27"/>
      <c r="O287" s="27"/>
      <c r="P287" s="27"/>
      <c r="Q287" s="27"/>
      <c r="R287" s="27"/>
      <c r="S287" s="27"/>
      <c r="T287" s="27"/>
      <c r="U287" s="27"/>
      <c r="V287" s="27"/>
      <c r="W287" s="27"/>
      <c r="X287" s="27"/>
      <c r="Y287" s="27"/>
      <c r="Z287" s="27"/>
    </row>
    <row r="288" spans="1:26" x14ac:dyDescent="0.25">
      <c r="A288" s="47"/>
      <c r="B288" s="47"/>
      <c r="C288" s="47"/>
      <c r="D288" s="47"/>
      <c r="E288" s="47"/>
      <c r="F288" s="27"/>
      <c r="G288" s="27"/>
      <c r="H288" s="27"/>
      <c r="I288" s="27"/>
      <c r="J288" s="27"/>
      <c r="K288" s="27"/>
      <c r="L288" s="27"/>
      <c r="M288" s="27"/>
      <c r="N288" s="27"/>
      <c r="O288" s="27"/>
      <c r="P288" s="27"/>
      <c r="Q288" s="27"/>
      <c r="R288" s="27"/>
      <c r="S288" s="27"/>
      <c r="T288" s="27"/>
      <c r="U288" s="27"/>
      <c r="V288" s="27"/>
      <c r="W288" s="27"/>
      <c r="X288" s="27"/>
      <c r="Y288" s="27"/>
      <c r="Z288" s="27"/>
    </row>
    <row r="289" spans="1:26" x14ac:dyDescent="0.25">
      <c r="A289" s="47"/>
      <c r="B289" s="47"/>
      <c r="C289" s="47"/>
      <c r="D289" s="47"/>
      <c r="E289" s="47"/>
      <c r="F289" s="27"/>
      <c r="G289" s="27"/>
      <c r="H289" s="27"/>
      <c r="I289" s="27"/>
      <c r="J289" s="27"/>
      <c r="K289" s="27"/>
      <c r="L289" s="27"/>
      <c r="M289" s="27"/>
      <c r="N289" s="27"/>
      <c r="O289" s="27"/>
      <c r="P289" s="27"/>
      <c r="Q289" s="27"/>
      <c r="R289" s="27"/>
      <c r="S289" s="27"/>
      <c r="T289" s="27"/>
      <c r="U289" s="27"/>
      <c r="V289" s="27"/>
      <c r="W289" s="27"/>
      <c r="X289" s="27"/>
      <c r="Y289" s="27"/>
      <c r="Z289" s="27"/>
    </row>
    <row r="290" spans="1:26" x14ac:dyDescent="0.25">
      <c r="A290" s="47"/>
      <c r="B290" s="47"/>
      <c r="C290" s="47"/>
      <c r="D290" s="47"/>
      <c r="E290" s="47"/>
      <c r="F290" s="27"/>
      <c r="G290" s="27"/>
      <c r="H290" s="27"/>
      <c r="I290" s="27"/>
      <c r="J290" s="27"/>
      <c r="K290" s="27"/>
      <c r="L290" s="27"/>
      <c r="M290" s="27"/>
      <c r="N290" s="27"/>
      <c r="O290" s="27"/>
      <c r="P290" s="27"/>
      <c r="Q290" s="27"/>
      <c r="R290" s="27"/>
      <c r="S290" s="27"/>
      <c r="T290" s="27"/>
      <c r="U290" s="27"/>
      <c r="V290" s="27"/>
      <c r="W290" s="27"/>
      <c r="X290" s="27"/>
      <c r="Y290" s="27"/>
      <c r="Z290" s="27"/>
    </row>
    <row r="291" spans="1:26" x14ac:dyDescent="0.25">
      <c r="A291" s="47"/>
      <c r="B291" s="47"/>
      <c r="C291" s="47"/>
      <c r="D291" s="47"/>
      <c r="E291" s="47"/>
      <c r="F291" s="27"/>
      <c r="G291" s="27"/>
      <c r="H291" s="27"/>
      <c r="I291" s="27"/>
      <c r="J291" s="27"/>
      <c r="K291" s="27"/>
      <c r="L291" s="27"/>
      <c r="M291" s="27"/>
      <c r="N291" s="27"/>
      <c r="O291" s="27"/>
      <c r="P291" s="27"/>
      <c r="Q291" s="27"/>
      <c r="R291" s="27"/>
      <c r="S291" s="27"/>
      <c r="T291" s="27"/>
      <c r="U291" s="27"/>
      <c r="V291" s="27"/>
      <c r="W291" s="27"/>
      <c r="X291" s="27"/>
      <c r="Y291" s="27"/>
      <c r="Z291" s="27"/>
    </row>
    <row r="292" spans="1:26" x14ac:dyDescent="0.25">
      <c r="A292" s="47"/>
      <c r="B292" s="47"/>
      <c r="C292" s="47"/>
      <c r="D292" s="47"/>
      <c r="E292" s="47"/>
      <c r="F292" s="27"/>
      <c r="G292" s="27"/>
      <c r="H292" s="27"/>
      <c r="I292" s="27"/>
      <c r="J292" s="27"/>
      <c r="K292" s="27"/>
      <c r="L292" s="27"/>
      <c r="M292" s="27"/>
      <c r="N292" s="27"/>
      <c r="O292" s="27"/>
      <c r="P292" s="27"/>
      <c r="Q292" s="27"/>
      <c r="R292" s="27"/>
      <c r="S292" s="27"/>
      <c r="T292" s="27"/>
      <c r="U292" s="27"/>
      <c r="V292" s="27"/>
      <c r="W292" s="27"/>
      <c r="X292" s="27"/>
      <c r="Y292" s="27"/>
      <c r="Z292" s="27"/>
    </row>
    <row r="293" spans="1:26" x14ac:dyDescent="0.25">
      <c r="A293" s="47"/>
      <c r="B293" s="47"/>
      <c r="C293" s="47"/>
      <c r="D293" s="47"/>
      <c r="E293" s="47"/>
      <c r="F293" s="27"/>
      <c r="G293" s="27"/>
      <c r="H293" s="27"/>
      <c r="I293" s="27"/>
      <c r="J293" s="27"/>
      <c r="K293" s="27"/>
      <c r="L293" s="27"/>
      <c r="M293" s="27"/>
      <c r="N293" s="27"/>
      <c r="O293" s="27"/>
      <c r="P293" s="27"/>
      <c r="Q293" s="27"/>
      <c r="R293" s="27"/>
      <c r="S293" s="27"/>
      <c r="T293" s="27"/>
      <c r="U293" s="27"/>
      <c r="V293" s="27"/>
      <c r="W293" s="27"/>
      <c r="X293" s="27"/>
      <c r="Y293" s="27"/>
      <c r="Z293" s="27"/>
    </row>
    <row r="294" spans="1:26" x14ac:dyDescent="0.25">
      <c r="A294" s="47"/>
      <c r="B294" s="47"/>
      <c r="C294" s="47"/>
      <c r="D294" s="47"/>
      <c r="E294" s="47"/>
      <c r="F294" s="27"/>
      <c r="G294" s="27"/>
      <c r="H294" s="27"/>
      <c r="I294" s="27"/>
      <c r="J294" s="27"/>
      <c r="K294" s="27"/>
      <c r="L294" s="27"/>
      <c r="M294" s="27"/>
      <c r="N294" s="27"/>
      <c r="O294" s="27"/>
      <c r="P294" s="27"/>
      <c r="Q294" s="27"/>
      <c r="R294" s="27"/>
      <c r="S294" s="27"/>
      <c r="T294" s="27"/>
      <c r="U294" s="27"/>
      <c r="V294" s="27"/>
      <c r="W294" s="27"/>
      <c r="X294" s="27"/>
      <c r="Y294" s="27"/>
      <c r="Z294" s="27"/>
    </row>
    <row r="295" spans="1:26" x14ac:dyDescent="0.25">
      <c r="A295" s="47"/>
      <c r="B295" s="47"/>
      <c r="C295" s="47"/>
      <c r="D295" s="47"/>
      <c r="E295" s="47"/>
      <c r="F295" s="27"/>
      <c r="G295" s="27"/>
      <c r="H295" s="27"/>
      <c r="I295" s="27"/>
      <c r="J295" s="27"/>
      <c r="K295" s="27"/>
      <c r="L295" s="27"/>
      <c r="M295" s="27"/>
      <c r="N295" s="27"/>
      <c r="O295" s="27"/>
      <c r="P295" s="27"/>
      <c r="Q295" s="27"/>
      <c r="R295" s="27"/>
      <c r="S295" s="27"/>
      <c r="T295" s="27"/>
      <c r="U295" s="27"/>
      <c r="V295" s="27"/>
      <c r="W295" s="27"/>
      <c r="X295" s="27"/>
      <c r="Y295" s="27"/>
      <c r="Z295" s="27"/>
    </row>
    <row r="296" spans="1:26" x14ac:dyDescent="0.25">
      <c r="A296" s="47"/>
      <c r="B296" s="47"/>
      <c r="C296" s="47"/>
      <c r="D296" s="47"/>
      <c r="E296" s="47"/>
      <c r="F296" s="27"/>
      <c r="G296" s="27"/>
      <c r="H296" s="27"/>
      <c r="I296" s="27"/>
      <c r="J296" s="27"/>
      <c r="K296" s="27"/>
      <c r="L296" s="27"/>
      <c r="M296" s="27"/>
      <c r="N296" s="27"/>
      <c r="O296" s="27"/>
      <c r="P296" s="27"/>
      <c r="Q296" s="27"/>
      <c r="R296" s="27"/>
      <c r="S296" s="27"/>
      <c r="T296" s="27"/>
      <c r="U296" s="27"/>
      <c r="V296" s="27"/>
      <c r="W296" s="27"/>
      <c r="X296" s="27"/>
      <c r="Y296" s="27"/>
      <c r="Z296" s="27"/>
    </row>
    <row r="297" spans="1:26" x14ac:dyDescent="0.25">
      <c r="A297" s="47"/>
      <c r="B297" s="47"/>
      <c r="C297" s="47"/>
      <c r="D297" s="47"/>
      <c r="E297" s="47"/>
      <c r="F297" s="27"/>
      <c r="G297" s="27"/>
      <c r="H297" s="27"/>
      <c r="I297" s="27"/>
      <c r="J297" s="27"/>
      <c r="K297" s="27"/>
      <c r="L297" s="27"/>
      <c r="M297" s="27"/>
      <c r="N297" s="27"/>
      <c r="O297" s="27"/>
      <c r="P297" s="27"/>
      <c r="Q297" s="27"/>
      <c r="R297" s="27"/>
      <c r="S297" s="27"/>
      <c r="T297" s="27"/>
      <c r="U297" s="27"/>
      <c r="V297" s="27"/>
      <c r="W297" s="27"/>
      <c r="X297" s="27"/>
      <c r="Y297" s="27"/>
      <c r="Z297" s="27"/>
    </row>
    <row r="298" spans="1:26" x14ac:dyDescent="0.25">
      <c r="A298" s="47"/>
      <c r="B298" s="47"/>
      <c r="C298" s="47"/>
      <c r="D298" s="47"/>
      <c r="E298" s="47"/>
      <c r="F298" s="27"/>
      <c r="G298" s="27"/>
      <c r="H298" s="27"/>
      <c r="I298" s="27"/>
      <c r="J298" s="27"/>
      <c r="K298" s="27"/>
      <c r="L298" s="27"/>
      <c r="M298" s="27"/>
      <c r="N298" s="27"/>
      <c r="O298" s="27"/>
      <c r="P298" s="27"/>
      <c r="Q298" s="27"/>
      <c r="R298" s="27"/>
      <c r="S298" s="27"/>
      <c r="T298" s="27"/>
      <c r="U298" s="27"/>
      <c r="V298" s="27"/>
      <c r="W298" s="27"/>
      <c r="X298" s="27"/>
      <c r="Y298" s="27"/>
      <c r="Z298" s="27"/>
    </row>
    <row r="299" spans="1:26" x14ac:dyDescent="0.25">
      <c r="A299" s="47"/>
      <c r="B299" s="47"/>
      <c r="C299" s="47"/>
      <c r="D299" s="47"/>
      <c r="E299" s="47"/>
      <c r="F299" s="27"/>
      <c r="G299" s="27"/>
      <c r="H299" s="27"/>
      <c r="I299" s="27"/>
      <c r="J299" s="27"/>
      <c r="K299" s="27"/>
      <c r="L299" s="27"/>
      <c r="M299" s="27"/>
      <c r="N299" s="27"/>
      <c r="O299" s="27"/>
      <c r="P299" s="27"/>
      <c r="Q299" s="27"/>
      <c r="R299" s="27"/>
      <c r="S299" s="27"/>
      <c r="T299" s="27"/>
      <c r="U299" s="27"/>
      <c r="V299" s="27"/>
      <c r="W299" s="27"/>
      <c r="X299" s="27"/>
      <c r="Y299" s="27"/>
      <c r="Z299" s="27"/>
    </row>
    <row r="300" spans="1:26" x14ac:dyDescent="0.25">
      <c r="A300" s="47"/>
      <c r="B300" s="47"/>
      <c r="C300" s="47"/>
      <c r="D300" s="47"/>
      <c r="E300" s="47"/>
      <c r="F300" s="27"/>
      <c r="G300" s="27"/>
      <c r="H300" s="27"/>
      <c r="I300" s="27"/>
      <c r="J300" s="27"/>
      <c r="K300" s="27"/>
      <c r="L300" s="27"/>
      <c r="M300" s="27"/>
      <c r="N300" s="27"/>
      <c r="O300" s="27"/>
      <c r="P300" s="27"/>
      <c r="Q300" s="27"/>
      <c r="R300" s="27"/>
      <c r="S300" s="27"/>
      <c r="T300" s="27"/>
      <c r="U300" s="27"/>
      <c r="V300" s="27"/>
      <c r="W300" s="27"/>
      <c r="X300" s="27"/>
      <c r="Y300" s="27"/>
      <c r="Z300" s="27"/>
    </row>
    <row r="301" spans="1:26" x14ac:dyDescent="0.25">
      <c r="A301" s="47"/>
      <c r="B301" s="47"/>
      <c r="C301" s="47"/>
      <c r="D301" s="47"/>
      <c r="E301" s="47"/>
      <c r="F301" s="27"/>
      <c r="G301" s="27"/>
      <c r="H301" s="27"/>
      <c r="I301" s="27"/>
      <c r="J301" s="27"/>
      <c r="K301" s="27"/>
      <c r="L301" s="27"/>
      <c r="M301" s="27"/>
      <c r="N301" s="27"/>
      <c r="O301" s="27"/>
      <c r="P301" s="27"/>
      <c r="Q301" s="27"/>
      <c r="R301" s="27"/>
      <c r="S301" s="27"/>
      <c r="T301" s="27"/>
      <c r="U301" s="27"/>
      <c r="V301" s="27"/>
      <c r="W301" s="27"/>
      <c r="X301" s="27"/>
      <c r="Y301" s="27"/>
      <c r="Z301" s="27"/>
    </row>
    <row r="302" spans="1:26" x14ac:dyDescent="0.25">
      <c r="A302" s="47"/>
      <c r="B302" s="47"/>
      <c r="C302" s="47"/>
      <c r="D302" s="47"/>
      <c r="E302" s="47"/>
      <c r="F302" s="27"/>
      <c r="G302" s="27"/>
      <c r="H302" s="27"/>
      <c r="I302" s="27"/>
      <c r="J302" s="27"/>
      <c r="K302" s="27"/>
      <c r="L302" s="27"/>
      <c r="M302" s="27"/>
      <c r="N302" s="27"/>
      <c r="O302" s="27"/>
      <c r="P302" s="27"/>
      <c r="Q302" s="27"/>
      <c r="R302" s="27"/>
      <c r="S302" s="27"/>
      <c r="T302" s="27"/>
      <c r="U302" s="27"/>
      <c r="V302" s="27"/>
      <c r="W302" s="27"/>
      <c r="X302" s="27"/>
      <c r="Y302" s="27"/>
      <c r="Z302" s="27"/>
    </row>
    <row r="303" spans="1:26" x14ac:dyDescent="0.25">
      <c r="A303" s="47"/>
      <c r="B303" s="47"/>
      <c r="C303" s="47"/>
      <c r="D303" s="47"/>
      <c r="E303" s="47"/>
      <c r="F303" s="27"/>
      <c r="G303" s="27"/>
      <c r="H303" s="27"/>
      <c r="I303" s="27"/>
      <c r="J303" s="27"/>
      <c r="K303" s="27"/>
      <c r="L303" s="27"/>
      <c r="M303" s="27"/>
      <c r="N303" s="27"/>
      <c r="O303" s="27"/>
      <c r="P303" s="27"/>
      <c r="Q303" s="27"/>
      <c r="R303" s="27"/>
      <c r="S303" s="27"/>
      <c r="T303" s="27"/>
      <c r="U303" s="27"/>
      <c r="V303" s="27"/>
      <c r="W303" s="27"/>
      <c r="X303" s="27"/>
      <c r="Y303" s="27"/>
      <c r="Z303" s="27"/>
    </row>
    <row r="304" spans="1:26" x14ac:dyDescent="0.25">
      <c r="A304" s="47"/>
      <c r="B304" s="47"/>
      <c r="C304" s="47"/>
      <c r="D304" s="47"/>
      <c r="E304" s="47"/>
      <c r="F304" s="27"/>
      <c r="G304" s="27"/>
      <c r="H304" s="27"/>
      <c r="I304" s="27"/>
      <c r="J304" s="27"/>
      <c r="K304" s="27"/>
      <c r="L304" s="27"/>
      <c r="M304" s="27"/>
      <c r="N304" s="27"/>
      <c r="O304" s="27"/>
      <c r="P304" s="27"/>
      <c r="Q304" s="27"/>
      <c r="R304" s="27"/>
      <c r="S304" s="27"/>
      <c r="T304" s="27"/>
      <c r="U304" s="27"/>
      <c r="V304" s="27"/>
      <c r="W304" s="27"/>
      <c r="X304" s="27"/>
      <c r="Y304" s="27"/>
      <c r="Z304" s="27"/>
    </row>
    <row r="305" spans="1:26" x14ac:dyDescent="0.25">
      <c r="A305" s="47"/>
      <c r="B305" s="47"/>
      <c r="C305" s="47"/>
      <c r="D305" s="47"/>
      <c r="E305" s="47"/>
      <c r="F305" s="27"/>
      <c r="G305" s="27"/>
      <c r="H305" s="27"/>
      <c r="I305" s="27"/>
      <c r="J305" s="27"/>
      <c r="K305" s="27"/>
      <c r="L305" s="27"/>
      <c r="M305" s="27"/>
      <c r="N305" s="27"/>
      <c r="O305" s="27"/>
      <c r="P305" s="27"/>
      <c r="Q305" s="27"/>
      <c r="R305" s="27"/>
      <c r="S305" s="27"/>
      <c r="T305" s="27"/>
      <c r="U305" s="27"/>
      <c r="V305" s="27"/>
      <c r="W305" s="27"/>
      <c r="X305" s="27"/>
      <c r="Y305" s="27"/>
      <c r="Z305" s="27"/>
    </row>
    <row r="306" spans="1:26" x14ac:dyDescent="0.25">
      <c r="A306" s="47"/>
      <c r="B306" s="47"/>
      <c r="C306" s="47"/>
      <c r="D306" s="47"/>
      <c r="E306" s="47"/>
      <c r="F306" s="27"/>
      <c r="G306" s="27"/>
      <c r="H306" s="27"/>
      <c r="I306" s="27"/>
      <c r="J306" s="27"/>
      <c r="K306" s="27"/>
      <c r="L306" s="27"/>
      <c r="M306" s="27"/>
      <c r="N306" s="27"/>
      <c r="O306" s="27"/>
      <c r="P306" s="27"/>
      <c r="Q306" s="27"/>
      <c r="R306" s="27"/>
      <c r="S306" s="27"/>
      <c r="T306" s="27"/>
      <c r="U306" s="27"/>
      <c r="V306" s="27"/>
      <c r="W306" s="27"/>
      <c r="X306" s="27"/>
      <c r="Y306" s="27"/>
      <c r="Z306" s="27"/>
    </row>
    <row r="307" spans="1:26" x14ac:dyDescent="0.25">
      <c r="A307" s="47"/>
      <c r="B307" s="47"/>
      <c r="C307" s="47"/>
      <c r="D307" s="47"/>
      <c r="E307" s="47"/>
      <c r="F307" s="27"/>
      <c r="G307" s="27"/>
      <c r="H307" s="27"/>
      <c r="I307" s="27"/>
      <c r="J307" s="27"/>
      <c r="K307" s="27"/>
      <c r="L307" s="27"/>
      <c r="M307" s="27"/>
      <c r="N307" s="27"/>
      <c r="O307" s="27"/>
      <c r="P307" s="27"/>
      <c r="Q307" s="27"/>
      <c r="R307" s="27"/>
      <c r="S307" s="27"/>
      <c r="T307" s="27"/>
      <c r="U307" s="27"/>
      <c r="V307" s="27"/>
      <c r="W307" s="27"/>
      <c r="X307" s="27"/>
      <c r="Y307" s="27"/>
      <c r="Z307" s="27"/>
    </row>
    <row r="308" spans="1:26" x14ac:dyDescent="0.25">
      <c r="A308" s="47"/>
      <c r="B308" s="47"/>
      <c r="C308" s="47"/>
      <c r="D308" s="47"/>
      <c r="E308" s="47"/>
      <c r="F308" s="27"/>
      <c r="G308" s="27"/>
      <c r="H308" s="27"/>
      <c r="I308" s="27"/>
      <c r="J308" s="27"/>
      <c r="K308" s="27"/>
      <c r="L308" s="27"/>
      <c r="M308" s="27"/>
      <c r="N308" s="27"/>
      <c r="O308" s="27"/>
      <c r="P308" s="27"/>
      <c r="Q308" s="27"/>
      <c r="R308" s="27"/>
      <c r="S308" s="27"/>
      <c r="T308" s="27"/>
      <c r="U308" s="27"/>
      <c r="V308" s="27"/>
      <c r="W308" s="27"/>
      <c r="X308" s="27"/>
      <c r="Y308" s="27"/>
      <c r="Z308" s="27"/>
    </row>
    <row r="309" spans="1:26" x14ac:dyDescent="0.25">
      <c r="A309" s="47"/>
      <c r="B309" s="47"/>
      <c r="C309" s="47"/>
      <c r="D309" s="47"/>
      <c r="E309" s="47"/>
      <c r="F309" s="27"/>
      <c r="G309" s="27"/>
      <c r="H309" s="27"/>
      <c r="I309" s="27"/>
      <c r="J309" s="27"/>
      <c r="K309" s="27"/>
      <c r="L309" s="27"/>
      <c r="M309" s="27"/>
      <c r="N309" s="27"/>
      <c r="O309" s="27"/>
      <c r="P309" s="27"/>
      <c r="Q309" s="27"/>
      <c r="R309" s="27"/>
      <c r="S309" s="27"/>
      <c r="T309" s="27"/>
      <c r="U309" s="27"/>
      <c r="V309" s="27"/>
      <c r="W309" s="27"/>
      <c r="X309" s="27"/>
      <c r="Y309" s="27"/>
      <c r="Z309" s="27"/>
    </row>
    <row r="310" spans="1:26" x14ac:dyDescent="0.25">
      <c r="A310" s="47"/>
      <c r="B310" s="47"/>
      <c r="C310" s="47"/>
      <c r="D310" s="47"/>
      <c r="E310" s="47"/>
      <c r="F310" s="27"/>
      <c r="G310" s="27"/>
      <c r="H310" s="27"/>
      <c r="I310" s="27"/>
      <c r="J310" s="27"/>
      <c r="K310" s="27"/>
      <c r="L310" s="27"/>
      <c r="M310" s="27"/>
      <c r="N310" s="27"/>
      <c r="O310" s="27"/>
      <c r="P310" s="27"/>
      <c r="Q310" s="27"/>
      <c r="R310" s="27"/>
      <c r="S310" s="27"/>
      <c r="T310" s="27"/>
      <c r="U310" s="27"/>
      <c r="V310" s="27"/>
      <c r="W310" s="27"/>
      <c r="X310" s="27"/>
      <c r="Y310" s="27"/>
      <c r="Z310" s="27"/>
    </row>
    <row r="311" spans="1:26" x14ac:dyDescent="0.25">
      <c r="A311" s="47"/>
      <c r="B311" s="47"/>
      <c r="C311" s="47"/>
      <c r="D311" s="47"/>
      <c r="E311" s="47"/>
      <c r="F311" s="27"/>
      <c r="G311" s="27"/>
      <c r="H311" s="27"/>
      <c r="I311" s="27"/>
      <c r="J311" s="27"/>
      <c r="K311" s="27"/>
      <c r="L311" s="27"/>
      <c r="M311" s="27"/>
      <c r="N311" s="27"/>
      <c r="O311" s="27"/>
      <c r="P311" s="27"/>
      <c r="Q311" s="27"/>
      <c r="R311" s="27"/>
      <c r="S311" s="27"/>
      <c r="T311" s="27"/>
      <c r="U311" s="27"/>
      <c r="V311" s="27"/>
      <c r="W311" s="27"/>
      <c r="X311" s="27"/>
      <c r="Y311" s="27"/>
      <c r="Z311" s="27"/>
    </row>
    <row r="312" spans="1:26" x14ac:dyDescent="0.25">
      <c r="A312" s="47"/>
      <c r="B312" s="47"/>
      <c r="C312" s="47"/>
      <c r="D312" s="47"/>
      <c r="E312" s="47"/>
      <c r="F312" s="27"/>
      <c r="G312" s="27"/>
      <c r="H312" s="27"/>
      <c r="I312" s="27"/>
      <c r="J312" s="27"/>
      <c r="K312" s="27"/>
      <c r="L312" s="27"/>
      <c r="M312" s="27"/>
      <c r="N312" s="27"/>
      <c r="O312" s="27"/>
      <c r="P312" s="27"/>
      <c r="Q312" s="27"/>
      <c r="R312" s="27"/>
      <c r="S312" s="27"/>
      <c r="T312" s="27"/>
      <c r="U312" s="27"/>
      <c r="V312" s="27"/>
      <c r="W312" s="27"/>
      <c r="X312" s="27"/>
      <c r="Y312" s="27"/>
      <c r="Z312" s="27"/>
    </row>
    <row r="313" spans="1:26" x14ac:dyDescent="0.25">
      <c r="A313" s="47"/>
      <c r="B313" s="47"/>
      <c r="C313" s="47"/>
      <c r="D313" s="47"/>
      <c r="E313" s="47"/>
      <c r="F313" s="27"/>
      <c r="G313" s="27"/>
      <c r="H313" s="27"/>
      <c r="I313" s="27"/>
      <c r="J313" s="27"/>
      <c r="K313" s="27"/>
      <c r="L313" s="27"/>
      <c r="M313" s="27"/>
      <c r="N313" s="27"/>
      <c r="O313" s="27"/>
      <c r="P313" s="27"/>
      <c r="Q313" s="27"/>
      <c r="R313" s="27"/>
      <c r="S313" s="27"/>
      <c r="T313" s="27"/>
      <c r="U313" s="27"/>
      <c r="V313" s="27"/>
      <c r="W313" s="27"/>
      <c r="X313" s="27"/>
      <c r="Y313" s="27"/>
      <c r="Z313" s="27"/>
    </row>
    <row r="314" spans="1:26" x14ac:dyDescent="0.25">
      <c r="A314" s="47"/>
      <c r="B314" s="47"/>
      <c r="C314" s="47"/>
      <c r="D314" s="47"/>
      <c r="E314" s="47"/>
      <c r="F314" s="27"/>
      <c r="G314" s="27"/>
      <c r="H314" s="27"/>
      <c r="I314" s="27"/>
      <c r="J314" s="27"/>
      <c r="K314" s="27"/>
      <c r="L314" s="27"/>
      <c r="M314" s="27"/>
      <c r="N314" s="27"/>
      <c r="O314" s="27"/>
      <c r="P314" s="27"/>
      <c r="Q314" s="27"/>
      <c r="R314" s="27"/>
      <c r="S314" s="27"/>
      <c r="T314" s="27"/>
      <c r="U314" s="27"/>
      <c r="V314" s="27"/>
      <c r="W314" s="27"/>
      <c r="X314" s="27"/>
      <c r="Y314" s="27"/>
      <c r="Z314" s="27"/>
    </row>
    <row r="315" spans="1:26" x14ac:dyDescent="0.25">
      <c r="A315" s="47"/>
      <c r="B315" s="47"/>
      <c r="C315" s="47"/>
      <c r="D315" s="47"/>
      <c r="E315" s="47"/>
      <c r="F315" s="27"/>
      <c r="G315" s="27"/>
      <c r="H315" s="27"/>
      <c r="I315" s="27"/>
      <c r="J315" s="27"/>
      <c r="K315" s="27"/>
      <c r="L315" s="27"/>
      <c r="M315" s="27"/>
      <c r="N315" s="27"/>
      <c r="O315" s="27"/>
      <c r="P315" s="27"/>
      <c r="Q315" s="27"/>
      <c r="R315" s="27"/>
      <c r="S315" s="27"/>
      <c r="T315" s="27"/>
      <c r="U315" s="27"/>
      <c r="V315" s="27"/>
      <c r="W315" s="27"/>
      <c r="X315" s="27"/>
      <c r="Y315" s="27"/>
      <c r="Z315" s="27"/>
    </row>
    <row r="316" spans="1:26" x14ac:dyDescent="0.25">
      <c r="A316" s="47"/>
      <c r="B316" s="47"/>
      <c r="C316" s="47"/>
      <c r="D316" s="47"/>
      <c r="E316" s="47"/>
      <c r="F316" s="27"/>
      <c r="G316" s="27"/>
      <c r="H316" s="27"/>
      <c r="I316" s="27"/>
      <c r="J316" s="27"/>
      <c r="K316" s="27"/>
      <c r="L316" s="27"/>
      <c r="M316" s="27"/>
      <c r="N316" s="27"/>
      <c r="O316" s="27"/>
      <c r="P316" s="27"/>
      <c r="Q316" s="27"/>
      <c r="R316" s="27"/>
      <c r="S316" s="27"/>
      <c r="T316" s="27"/>
      <c r="U316" s="27"/>
      <c r="V316" s="27"/>
      <c r="W316" s="27"/>
      <c r="X316" s="27"/>
      <c r="Y316" s="27"/>
      <c r="Z316" s="27"/>
    </row>
    <row r="317" spans="1:26" x14ac:dyDescent="0.25">
      <c r="A317" s="47"/>
      <c r="B317" s="47"/>
      <c r="C317" s="47"/>
      <c r="D317" s="47"/>
      <c r="E317" s="47"/>
      <c r="F317" s="27"/>
      <c r="G317" s="27"/>
      <c r="H317" s="27"/>
      <c r="I317" s="27"/>
      <c r="J317" s="27"/>
      <c r="K317" s="27"/>
      <c r="L317" s="27"/>
      <c r="M317" s="27"/>
      <c r="N317" s="27"/>
      <c r="O317" s="27"/>
      <c r="P317" s="27"/>
      <c r="Q317" s="27"/>
      <c r="R317" s="27"/>
      <c r="S317" s="27"/>
      <c r="T317" s="27"/>
      <c r="U317" s="27"/>
      <c r="V317" s="27"/>
      <c r="W317" s="27"/>
      <c r="X317" s="27"/>
      <c r="Y317" s="27"/>
      <c r="Z317" s="27"/>
    </row>
    <row r="318" spans="1:26" x14ac:dyDescent="0.25">
      <c r="A318" s="47"/>
      <c r="B318" s="47"/>
      <c r="C318" s="47"/>
      <c r="D318" s="47"/>
      <c r="E318" s="47"/>
      <c r="F318" s="27"/>
      <c r="G318" s="27"/>
      <c r="H318" s="27"/>
      <c r="I318" s="27"/>
      <c r="J318" s="27"/>
      <c r="K318" s="27"/>
      <c r="L318" s="27"/>
      <c r="M318" s="27"/>
      <c r="N318" s="27"/>
      <c r="O318" s="27"/>
      <c r="P318" s="27"/>
      <c r="Q318" s="27"/>
      <c r="R318" s="27"/>
      <c r="S318" s="27"/>
      <c r="T318" s="27"/>
      <c r="U318" s="27"/>
      <c r="V318" s="27"/>
      <c r="W318" s="27"/>
      <c r="X318" s="27"/>
      <c r="Y318" s="27"/>
      <c r="Z318" s="27"/>
    </row>
    <row r="319" spans="1:26" x14ac:dyDescent="0.25">
      <c r="A319" s="47"/>
      <c r="B319" s="47"/>
      <c r="C319" s="47"/>
      <c r="D319" s="47"/>
      <c r="E319" s="47"/>
      <c r="F319" s="27"/>
      <c r="G319" s="27"/>
      <c r="H319" s="27"/>
      <c r="I319" s="27"/>
      <c r="J319" s="27"/>
      <c r="K319" s="27"/>
      <c r="L319" s="27"/>
      <c r="M319" s="27"/>
      <c r="N319" s="27"/>
      <c r="O319" s="27"/>
      <c r="P319" s="27"/>
      <c r="Q319" s="27"/>
      <c r="R319" s="27"/>
      <c r="S319" s="27"/>
      <c r="T319" s="27"/>
      <c r="U319" s="27"/>
      <c r="V319" s="27"/>
      <c r="W319" s="27"/>
      <c r="X319" s="27"/>
      <c r="Y319" s="27"/>
      <c r="Z319" s="27"/>
    </row>
    <row r="320" spans="1:26" x14ac:dyDescent="0.25">
      <c r="A320" s="47"/>
      <c r="B320" s="47"/>
      <c r="C320" s="47"/>
      <c r="D320" s="47"/>
      <c r="E320" s="47"/>
      <c r="F320" s="27"/>
      <c r="G320" s="27"/>
      <c r="H320" s="27"/>
      <c r="I320" s="27"/>
      <c r="J320" s="27"/>
      <c r="K320" s="27"/>
      <c r="L320" s="27"/>
      <c r="M320" s="27"/>
      <c r="N320" s="27"/>
      <c r="O320" s="27"/>
      <c r="P320" s="27"/>
      <c r="Q320" s="27"/>
      <c r="R320" s="27"/>
      <c r="S320" s="27"/>
      <c r="T320" s="27"/>
      <c r="U320" s="27"/>
      <c r="V320" s="27"/>
      <c r="W320" s="27"/>
      <c r="X320" s="27"/>
      <c r="Y320" s="27"/>
      <c r="Z320" s="27"/>
    </row>
    <row r="321" spans="1:26" x14ac:dyDescent="0.25">
      <c r="A321" s="47"/>
      <c r="B321" s="47"/>
      <c r="C321" s="47"/>
      <c r="D321" s="47"/>
      <c r="E321" s="47"/>
      <c r="F321" s="27"/>
      <c r="G321" s="27"/>
      <c r="H321" s="27"/>
      <c r="I321" s="27"/>
      <c r="J321" s="27"/>
      <c r="K321" s="27"/>
      <c r="L321" s="27"/>
      <c r="M321" s="27"/>
      <c r="N321" s="27"/>
      <c r="O321" s="27"/>
      <c r="P321" s="27"/>
      <c r="Q321" s="27"/>
      <c r="R321" s="27"/>
      <c r="S321" s="27"/>
      <c r="T321" s="27"/>
      <c r="U321" s="27"/>
      <c r="V321" s="27"/>
      <c r="W321" s="27"/>
      <c r="X321" s="27"/>
      <c r="Y321" s="27"/>
      <c r="Z321" s="27"/>
    </row>
    <row r="322" spans="1:26" x14ac:dyDescent="0.25">
      <c r="A322" s="47"/>
      <c r="B322" s="47"/>
      <c r="C322" s="47"/>
      <c r="D322" s="47"/>
      <c r="E322" s="47"/>
      <c r="F322" s="27"/>
      <c r="G322" s="27"/>
      <c r="H322" s="27"/>
      <c r="I322" s="27"/>
      <c r="J322" s="27"/>
      <c r="K322" s="27"/>
      <c r="L322" s="27"/>
      <c r="M322" s="27"/>
      <c r="N322" s="27"/>
      <c r="O322" s="27"/>
      <c r="P322" s="27"/>
      <c r="Q322" s="27"/>
      <c r="R322" s="27"/>
      <c r="S322" s="27"/>
      <c r="T322" s="27"/>
      <c r="U322" s="27"/>
      <c r="V322" s="27"/>
      <c r="W322" s="27"/>
      <c r="X322" s="27"/>
      <c r="Y322" s="27"/>
      <c r="Z322" s="27"/>
    </row>
    <row r="323" spans="1:26" x14ac:dyDescent="0.25">
      <c r="A323" s="47"/>
      <c r="B323" s="47"/>
      <c r="C323" s="47"/>
      <c r="D323" s="47"/>
      <c r="E323" s="47"/>
      <c r="F323" s="27"/>
      <c r="G323" s="27"/>
      <c r="H323" s="27"/>
      <c r="I323" s="27"/>
      <c r="J323" s="27"/>
      <c r="K323" s="27"/>
      <c r="L323" s="27"/>
      <c r="M323" s="27"/>
      <c r="N323" s="27"/>
      <c r="O323" s="27"/>
      <c r="P323" s="27"/>
      <c r="Q323" s="27"/>
      <c r="R323" s="27"/>
      <c r="S323" s="27"/>
      <c r="T323" s="27"/>
      <c r="U323" s="27"/>
      <c r="V323" s="27"/>
      <c r="W323" s="27"/>
      <c r="X323" s="27"/>
      <c r="Y323" s="27"/>
      <c r="Z323" s="27"/>
    </row>
    <row r="324" spans="1:26" x14ac:dyDescent="0.25">
      <c r="A324" s="47"/>
      <c r="B324" s="47"/>
      <c r="C324" s="47"/>
      <c r="D324" s="47"/>
      <c r="E324" s="47"/>
      <c r="F324" s="27"/>
      <c r="G324" s="27"/>
      <c r="H324" s="27"/>
      <c r="I324" s="27"/>
      <c r="J324" s="27"/>
      <c r="K324" s="27"/>
      <c r="L324" s="27"/>
      <c r="M324" s="27"/>
      <c r="N324" s="27"/>
      <c r="O324" s="27"/>
      <c r="P324" s="27"/>
      <c r="Q324" s="27"/>
      <c r="R324" s="27"/>
      <c r="S324" s="27"/>
      <c r="T324" s="27"/>
      <c r="U324" s="27"/>
      <c r="V324" s="27"/>
      <c r="W324" s="27"/>
      <c r="X324" s="27"/>
      <c r="Y324" s="27"/>
      <c r="Z324" s="27"/>
    </row>
    <row r="325" spans="1:26" x14ac:dyDescent="0.25">
      <c r="A325" s="47"/>
      <c r="B325" s="47"/>
      <c r="C325" s="47"/>
      <c r="D325" s="47"/>
      <c r="E325" s="47"/>
      <c r="F325" s="27"/>
      <c r="G325" s="27"/>
      <c r="H325" s="27"/>
      <c r="I325" s="27"/>
      <c r="J325" s="27"/>
      <c r="K325" s="27"/>
      <c r="L325" s="27"/>
      <c r="M325" s="27"/>
      <c r="N325" s="27"/>
      <c r="O325" s="27"/>
      <c r="P325" s="27"/>
      <c r="Q325" s="27"/>
      <c r="R325" s="27"/>
      <c r="S325" s="27"/>
      <c r="T325" s="27"/>
      <c r="U325" s="27"/>
      <c r="V325" s="27"/>
      <c r="W325" s="27"/>
      <c r="X325" s="27"/>
      <c r="Y325" s="27"/>
      <c r="Z325" s="27"/>
    </row>
    <row r="326" spans="1:26" x14ac:dyDescent="0.25">
      <c r="A326" s="47"/>
      <c r="B326" s="47"/>
      <c r="C326" s="47"/>
      <c r="D326" s="47"/>
      <c r="E326" s="47"/>
      <c r="F326" s="27"/>
      <c r="G326" s="27"/>
      <c r="H326" s="27"/>
      <c r="I326" s="27"/>
      <c r="J326" s="27"/>
      <c r="K326" s="27"/>
      <c r="L326" s="27"/>
      <c r="M326" s="27"/>
      <c r="N326" s="27"/>
      <c r="O326" s="27"/>
      <c r="P326" s="27"/>
      <c r="Q326" s="27"/>
      <c r="R326" s="27"/>
      <c r="S326" s="27"/>
      <c r="T326" s="27"/>
      <c r="U326" s="27"/>
      <c r="V326" s="27"/>
      <c r="W326" s="27"/>
      <c r="X326" s="27"/>
      <c r="Y326" s="27"/>
      <c r="Z326" s="27"/>
    </row>
    <row r="327" spans="1:26" x14ac:dyDescent="0.25">
      <c r="A327" s="47"/>
      <c r="B327" s="47"/>
      <c r="C327" s="47"/>
      <c r="D327" s="47"/>
      <c r="E327" s="47"/>
      <c r="F327" s="27"/>
      <c r="G327" s="27"/>
      <c r="H327" s="27"/>
      <c r="I327" s="27"/>
      <c r="J327" s="27"/>
      <c r="K327" s="27"/>
      <c r="L327" s="27"/>
      <c r="M327" s="27"/>
      <c r="N327" s="27"/>
      <c r="O327" s="27"/>
      <c r="P327" s="27"/>
      <c r="Q327" s="27"/>
      <c r="R327" s="27"/>
      <c r="S327" s="27"/>
      <c r="T327" s="27"/>
      <c r="U327" s="27"/>
      <c r="V327" s="27"/>
      <c r="W327" s="27"/>
      <c r="X327" s="27"/>
      <c r="Y327" s="27"/>
      <c r="Z327" s="27"/>
    </row>
    <row r="328" spans="1:26" x14ac:dyDescent="0.25">
      <c r="A328" s="47"/>
      <c r="B328" s="47"/>
      <c r="C328" s="47"/>
      <c r="D328" s="47"/>
      <c r="E328" s="47"/>
      <c r="F328" s="27"/>
      <c r="G328" s="27"/>
      <c r="H328" s="27"/>
      <c r="I328" s="27"/>
      <c r="J328" s="27"/>
      <c r="K328" s="27"/>
      <c r="L328" s="27"/>
      <c r="M328" s="27"/>
      <c r="N328" s="27"/>
      <c r="O328" s="27"/>
      <c r="P328" s="27"/>
      <c r="Q328" s="27"/>
      <c r="R328" s="27"/>
      <c r="S328" s="27"/>
      <c r="T328" s="27"/>
      <c r="U328" s="27"/>
      <c r="V328" s="27"/>
      <c r="W328" s="27"/>
      <c r="X328" s="27"/>
      <c r="Y328" s="27"/>
      <c r="Z328" s="27"/>
    </row>
    <row r="329" spans="1:26" x14ac:dyDescent="0.25">
      <c r="A329" s="47"/>
      <c r="B329" s="47"/>
      <c r="C329" s="47"/>
      <c r="D329" s="47"/>
      <c r="E329" s="47"/>
      <c r="F329" s="27"/>
      <c r="G329" s="27"/>
      <c r="H329" s="27"/>
      <c r="I329" s="27"/>
      <c r="J329" s="27"/>
      <c r="K329" s="27"/>
      <c r="L329" s="27"/>
      <c r="M329" s="27"/>
      <c r="N329" s="27"/>
      <c r="O329" s="27"/>
      <c r="P329" s="27"/>
      <c r="Q329" s="27"/>
      <c r="R329" s="27"/>
      <c r="S329" s="27"/>
      <c r="T329" s="27"/>
      <c r="U329" s="27"/>
      <c r="V329" s="27"/>
      <c r="W329" s="27"/>
      <c r="X329" s="27"/>
      <c r="Y329" s="27"/>
      <c r="Z329" s="27"/>
    </row>
    <row r="330" spans="1:26" x14ac:dyDescent="0.25">
      <c r="A330" s="47"/>
      <c r="B330" s="47"/>
      <c r="C330" s="47"/>
      <c r="D330" s="47"/>
      <c r="E330" s="47"/>
      <c r="F330" s="27"/>
      <c r="G330" s="27"/>
      <c r="H330" s="27"/>
      <c r="I330" s="27"/>
      <c r="J330" s="27"/>
      <c r="K330" s="27"/>
      <c r="L330" s="27"/>
      <c r="M330" s="27"/>
      <c r="N330" s="27"/>
      <c r="O330" s="27"/>
      <c r="P330" s="27"/>
      <c r="Q330" s="27"/>
      <c r="R330" s="27"/>
      <c r="S330" s="27"/>
      <c r="T330" s="27"/>
      <c r="U330" s="27"/>
      <c r="V330" s="27"/>
      <c r="W330" s="27"/>
      <c r="X330" s="27"/>
      <c r="Y330" s="27"/>
      <c r="Z330" s="27"/>
    </row>
    <row r="331" spans="1:26" x14ac:dyDescent="0.25">
      <c r="A331" s="47"/>
      <c r="B331" s="47"/>
      <c r="C331" s="47"/>
      <c r="D331" s="47"/>
      <c r="E331" s="47"/>
      <c r="F331" s="27"/>
      <c r="G331" s="27"/>
      <c r="H331" s="27"/>
      <c r="I331" s="27"/>
      <c r="J331" s="27"/>
      <c r="K331" s="27"/>
      <c r="L331" s="27"/>
      <c r="M331" s="27"/>
      <c r="N331" s="27"/>
      <c r="O331" s="27"/>
      <c r="P331" s="27"/>
      <c r="Q331" s="27"/>
      <c r="R331" s="27"/>
      <c r="S331" s="27"/>
      <c r="T331" s="27"/>
      <c r="U331" s="27"/>
      <c r="V331" s="27"/>
      <c r="W331" s="27"/>
      <c r="X331" s="27"/>
      <c r="Y331" s="27"/>
      <c r="Z331" s="27"/>
    </row>
    <row r="332" spans="1:26" x14ac:dyDescent="0.25">
      <c r="A332" s="47"/>
      <c r="B332" s="47"/>
      <c r="C332" s="47"/>
      <c r="D332" s="47"/>
      <c r="E332" s="47"/>
      <c r="F332" s="27"/>
      <c r="G332" s="27"/>
      <c r="H332" s="27"/>
      <c r="I332" s="27"/>
      <c r="J332" s="27"/>
      <c r="K332" s="27"/>
      <c r="L332" s="27"/>
      <c r="M332" s="27"/>
      <c r="N332" s="27"/>
      <c r="O332" s="27"/>
      <c r="P332" s="27"/>
      <c r="Q332" s="27"/>
      <c r="R332" s="27"/>
      <c r="S332" s="27"/>
      <c r="T332" s="27"/>
      <c r="U332" s="27"/>
      <c r="V332" s="27"/>
      <c r="W332" s="27"/>
      <c r="X332" s="27"/>
      <c r="Y332" s="27"/>
      <c r="Z332" s="27"/>
    </row>
    <row r="333" spans="1:26" x14ac:dyDescent="0.25">
      <c r="A333" s="47"/>
      <c r="B333" s="47"/>
      <c r="C333" s="47"/>
      <c r="D333" s="47"/>
      <c r="E333" s="47"/>
      <c r="F333" s="27"/>
      <c r="G333" s="27"/>
      <c r="H333" s="27"/>
      <c r="I333" s="27"/>
      <c r="J333" s="27"/>
      <c r="K333" s="27"/>
      <c r="L333" s="27"/>
      <c r="M333" s="27"/>
      <c r="N333" s="27"/>
      <c r="O333" s="27"/>
      <c r="P333" s="27"/>
      <c r="Q333" s="27"/>
      <c r="R333" s="27"/>
      <c r="S333" s="27"/>
      <c r="T333" s="27"/>
      <c r="U333" s="27"/>
      <c r="V333" s="27"/>
      <c r="W333" s="27"/>
      <c r="X333" s="27"/>
      <c r="Y333" s="27"/>
      <c r="Z333" s="27"/>
    </row>
    <row r="334" spans="1:26" x14ac:dyDescent="0.25">
      <c r="A334" s="47"/>
      <c r="B334" s="47"/>
      <c r="C334" s="47"/>
      <c r="D334" s="47"/>
      <c r="E334" s="47"/>
      <c r="F334" s="27"/>
      <c r="G334" s="27"/>
      <c r="H334" s="27"/>
      <c r="I334" s="27"/>
      <c r="J334" s="27"/>
      <c r="K334" s="27"/>
      <c r="L334" s="27"/>
      <c r="M334" s="27"/>
      <c r="N334" s="27"/>
      <c r="O334" s="27"/>
      <c r="P334" s="27"/>
      <c r="Q334" s="27"/>
      <c r="R334" s="27"/>
      <c r="S334" s="27"/>
      <c r="T334" s="27"/>
      <c r="U334" s="27"/>
      <c r="V334" s="27"/>
      <c r="W334" s="27"/>
      <c r="X334" s="27"/>
      <c r="Y334" s="27"/>
      <c r="Z334" s="27"/>
    </row>
    <row r="335" spans="1:26" x14ac:dyDescent="0.25">
      <c r="A335" s="47"/>
      <c r="B335" s="47"/>
      <c r="C335" s="47"/>
      <c r="D335" s="47"/>
      <c r="E335" s="47"/>
      <c r="F335" s="27"/>
      <c r="G335" s="27"/>
      <c r="H335" s="27"/>
      <c r="I335" s="27"/>
      <c r="J335" s="27"/>
      <c r="K335" s="27"/>
      <c r="L335" s="27"/>
      <c r="M335" s="27"/>
      <c r="N335" s="27"/>
      <c r="O335" s="27"/>
      <c r="P335" s="27"/>
      <c r="Q335" s="27"/>
      <c r="R335" s="27"/>
      <c r="S335" s="27"/>
      <c r="T335" s="27"/>
      <c r="U335" s="27"/>
      <c r="V335" s="27"/>
      <c r="W335" s="27"/>
      <c r="X335" s="27"/>
      <c r="Y335" s="27"/>
      <c r="Z335" s="27"/>
    </row>
    <row r="336" spans="1:26" x14ac:dyDescent="0.25">
      <c r="A336" s="47"/>
      <c r="B336" s="47"/>
      <c r="C336" s="47"/>
      <c r="D336" s="47"/>
      <c r="E336" s="47"/>
      <c r="F336" s="27"/>
      <c r="G336" s="27"/>
      <c r="H336" s="27"/>
      <c r="I336" s="27"/>
      <c r="J336" s="27"/>
      <c r="K336" s="27"/>
      <c r="L336" s="27"/>
      <c r="M336" s="27"/>
      <c r="N336" s="27"/>
      <c r="O336" s="27"/>
      <c r="P336" s="27"/>
      <c r="Q336" s="27"/>
      <c r="R336" s="27"/>
      <c r="S336" s="27"/>
      <c r="T336" s="27"/>
      <c r="U336" s="27"/>
      <c r="V336" s="27"/>
      <c r="W336" s="27"/>
      <c r="X336" s="27"/>
      <c r="Y336" s="27"/>
      <c r="Z336" s="27"/>
    </row>
    <row r="337" spans="1:26" x14ac:dyDescent="0.25">
      <c r="A337" s="47"/>
      <c r="B337" s="47"/>
      <c r="C337" s="47"/>
      <c r="D337" s="47"/>
      <c r="E337" s="47"/>
      <c r="F337" s="27"/>
      <c r="G337" s="27"/>
      <c r="H337" s="27"/>
      <c r="I337" s="27"/>
      <c r="J337" s="27"/>
      <c r="K337" s="27"/>
      <c r="L337" s="27"/>
      <c r="M337" s="27"/>
      <c r="N337" s="27"/>
      <c r="O337" s="27"/>
      <c r="P337" s="27"/>
      <c r="Q337" s="27"/>
      <c r="R337" s="27"/>
      <c r="S337" s="27"/>
      <c r="T337" s="27"/>
      <c r="U337" s="27"/>
      <c r="V337" s="27"/>
      <c r="W337" s="27"/>
      <c r="X337" s="27"/>
      <c r="Y337" s="27"/>
      <c r="Z337" s="27"/>
    </row>
    <row r="338" spans="1:26" x14ac:dyDescent="0.25">
      <c r="A338" s="47"/>
      <c r="B338" s="47"/>
      <c r="C338" s="47"/>
      <c r="D338" s="47"/>
      <c r="E338" s="47"/>
      <c r="F338" s="27"/>
      <c r="G338" s="27"/>
      <c r="H338" s="27"/>
      <c r="I338" s="27"/>
      <c r="J338" s="27"/>
      <c r="K338" s="27"/>
      <c r="L338" s="27"/>
      <c r="M338" s="27"/>
      <c r="N338" s="27"/>
      <c r="O338" s="27"/>
      <c r="P338" s="27"/>
      <c r="Q338" s="27"/>
      <c r="R338" s="27"/>
      <c r="S338" s="27"/>
      <c r="T338" s="27"/>
      <c r="U338" s="27"/>
      <c r="V338" s="27"/>
      <c r="W338" s="27"/>
      <c r="X338" s="27"/>
      <c r="Y338" s="27"/>
      <c r="Z338" s="27"/>
    </row>
    <row r="339" spans="1:26" x14ac:dyDescent="0.25">
      <c r="A339" s="47"/>
      <c r="B339" s="47"/>
      <c r="C339" s="47"/>
      <c r="D339" s="47"/>
      <c r="E339" s="47"/>
      <c r="F339" s="27"/>
      <c r="G339" s="27"/>
      <c r="H339" s="27"/>
      <c r="I339" s="27"/>
      <c r="J339" s="27"/>
      <c r="K339" s="27"/>
      <c r="L339" s="27"/>
      <c r="M339" s="27"/>
      <c r="N339" s="27"/>
      <c r="O339" s="27"/>
      <c r="P339" s="27"/>
      <c r="Q339" s="27"/>
      <c r="R339" s="27"/>
      <c r="S339" s="27"/>
      <c r="T339" s="27"/>
      <c r="U339" s="27"/>
      <c r="V339" s="27"/>
      <c r="W339" s="27"/>
      <c r="X339" s="27"/>
      <c r="Y339" s="27"/>
      <c r="Z339" s="27"/>
    </row>
    <row r="340" spans="1:26" x14ac:dyDescent="0.25">
      <c r="A340" s="47"/>
      <c r="B340" s="47"/>
      <c r="C340" s="47"/>
      <c r="D340" s="47"/>
      <c r="E340" s="47"/>
      <c r="F340" s="27"/>
      <c r="G340" s="27"/>
      <c r="H340" s="27"/>
      <c r="I340" s="27"/>
      <c r="J340" s="27"/>
      <c r="K340" s="27"/>
      <c r="L340" s="27"/>
      <c r="M340" s="27"/>
      <c r="N340" s="27"/>
      <c r="O340" s="27"/>
      <c r="P340" s="27"/>
      <c r="Q340" s="27"/>
      <c r="R340" s="27"/>
      <c r="S340" s="27"/>
      <c r="T340" s="27"/>
      <c r="U340" s="27"/>
      <c r="V340" s="27"/>
      <c r="W340" s="27"/>
      <c r="X340" s="27"/>
      <c r="Y340" s="27"/>
      <c r="Z340" s="27"/>
    </row>
    <row r="341" spans="1:26" x14ac:dyDescent="0.25">
      <c r="A341" s="47"/>
      <c r="B341" s="47"/>
      <c r="C341" s="47"/>
      <c r="D341" s="47"/>
      <c r="E341" s="47"/>
      <c r="F341" s="27"/>
      <c r="G341" s="27"/>
      <c r="H341" s="27"/>
      <c r="I341" s="27"/>
      <c r="J341" s="27"/>
      <c r="K341" s="27"/>
      <c r="L341" s="27"/>
      <c r="M341" s="27"/>
      <c r="N341" s="27"/>
      <c r="O341" s="27"/>
      <c r="P341" s="27"/>
      <c r="Q341" s="27"/>
      <c r="R341" s="27"/>
      <c r="S341" s="27"/>
      <c r="T341" s="27"/>
      <c r="U341" s="27"/>
      <c r="V341" s="27"/>
      <c r="W341" s="27"/>
      <c r="X341" s="27"/>
      <c r="Y341" s="27"/>
      <c r="Z341" s="27"/>
    </row>
    <row r="342" spans="1:26" x14ac:dyDescent="0.25">
      <c r="A342" s="47"/>
      <c r="B342" s="47"/>
      <c r="C342" s="47"/>
      <c r="D342" s="47"/>
      <c r="E342" s="47"/>
      <c r="F342" s="27"/>
      <c r="G342" s="27"/>
      <c r="H342" s="27"/>
      <c r="I342" s="27"/>
      <c r="J342" s="27"/>
      <c r="K342" s="27"/>
      <c r="L342" s="27"/>
      <c r="M342" s="27"/>
      <c r="N342" s="27"/>
      <c r="O342" s="27"/>
      <c r="P342" s="27"/>
      <c r="Q342" s="27"/>
      <c r="R342" s="27"/>
      <c r="S342" s="27"/>
      <c r="T342" s="27"/>
      <c r="U342" s="27"/>
      <c r="V342" s="27"/>
      <c r="W342" s="27"/>
      <c r="X342" s="27"/>
      <c r="Y342" s="27"/>
      <c r="Z342" s="27"/>
    </row>
    <row r="343" spans="1:26" x14ac:dyDescent="0.25">
      <c r="A343" s="47"/>
      <c r="B343" s="47"/>
      <c r="C343" s="47"/>
      <c r="D343" s="47"/>
      <c r="E343" s="47"/>
      <c r="F343" s="27"/>
      <c r="G343" s="27"/>
      <c r="H343" s="27"/>
      <c r="I343" s="27"/>
      <c r="J343" s="27"/>
      <c r="K343" s="27"/>
      <c r="L343" s="27"/>
      <c r="M343" s="27"/>
      <c r="N343" s="27"/>
      <c r="O343" s="27"/>
      <c r="P343" s="27"/>
      <c r="Q343" s="27"/>
      <c r="R343" s="27"/>
      <c r="S343" s="27"/>
      <c r="T343" s="27"/>
      <c r="U343" s="27"/>
      <c r="V343" s="27"/>
      <c r="W343" s="27"/>
      <c r="X343" s="27"/>
      <c r="Y343" s="27"/>
      <c r="Z343" s="27"/>
    </row>
    <row r="344" spans="1:26" x14ac:dyDescent="0.25">
      <c r="A344" s="47"/>
      <c r="B344" s="47"/>
      <c r="C344" s="47"/>
      <c r="D344" s="47"/>
      <c r="E344" s="47"/>
      <c r="F344" s="27"/>
      <c r="G344" s="27"/>
      <c r="H344" s="27"/>
      <c r="I344" s="27"/>
      <c r="J344" s="27"/>
      <c r="K344" s="27"/>
      <c r="L344" s="27"/>
      <c r="M344" s="27"/>
      <c r="N344" s="27"/>
      <c r="O344" s="27"/>
      <c r="P344" s="27"/>
      <c r="Q344" s="27"/>
      <c r="R344" s="27"/>
      <c r="S344" s="27"/>
      <c r="T344" s="27"/>
      <c r="U344" s="27"/>
      <c r="V344" s="27"/>
      <c r="W344" s="27"/>
      <c r="X344" s="27"/>
      <c r="Y344" s="27"/>
      <c r="Z344" s="27"/>
    </row>
    <row r="345" spans="1:26" x14ac:dyDescent="0.25">
      <c r="A345" s="47"/>
      <c r="B345" s="47"/>
      <c r="C345" s="47"/>
      <c r="D345" s="47"/>
      <c r="E345" s="47"/>
      <c r="F345" s="27"/>
      <c r="G345" s="27"/>
      <c r="H345" s="27"/>
      <c r="I345" s="27"/>
      <c r="J345" s="27"/>
      <c r="K345" s="27"/>
      <c r="L345" s="27"/>
      <c r="M345" s="27"/>
      <c r="N345" s="27"/>
      <c r="O345" s="27"/>
      <c r="P345" s="27"/>
      <c r="Q345" s="27"/>
      <c r="R345" s="27"/>
      <c r="S345" s="27"/>
      <c r="T345" s="27"/>
      <c r="U345" s="27"/>
      <c r="V345" s="27"/>
      <c r="W345" s="27"/>
      <c r="X345" s="27"/>
      <c r="Y345" s="27"/>
      <c r="Z345" s="27"/>
    </row>
    <row r="346" spans="1:26" x14ac:dyDescent="0.25">
      <c r="A346" s="47"/>
      <c r="B346" s="47"/>
      <c r="C346" s="47"/>
      <c r="D346" s="47"/>
      <c r="E346" s="47"/>
      <c r="F346" s="27"/>
      <c r="G346" s="27"/>
      <c r="H346" s="27"/>
      <c r="I346" s="27"/>
      <c r="J346" s="27"/>
      <c r="K346" s="27"/>
      <c r="L346" s="27"/>
      <c r="M346" s="27"/>
      <c r="N346" s="27"/>
      <c r="O346" s="27"/>
      <c r="P346" s="27"/>
      <c r="Q346" s="27"/>
      <c r="R346" s="27"/>
      <c r="S346" s="27"/>
      <c r="T346" s="27"/>
      <c r="U346" s="27"/>
      <c r="V346" s="27"/>
      <c r="W346" s="27"/>
      <c r="X346" s="27"/>
      <c r="Y346" s="27"/>
      <c r="Z346" s="27"/>
    </row>
    <row r="347" spans="1:26" x14ac:dyDescent="0.25">
      <c r="A347" s="47"/>
      <c r="B347" s="47"/>
      <c r="C347" s="47"/>
      <c r="D347" s="47"/>
      <c r="E347" s="47"/>
      <c r="F347" s="27"/>
      <c r="G347" s="27"/>
      <c r="H347" s="27"/>
      <c r="I347" s="27"/>
      <c r="J347" s="27"/>
      <c r="K347" s="27"/>
      <c r="L347" s="27"/>
      <c r="M347" s="27"/>
      <c r="N347" s="27"/>
      <c r="O347" s="27"/>
      <c r="P347" s="27"/>
      <c r="Q347" s="27"/>
      <c r="R347" s="27"/>
      <c r="S347" s="27"/>
      <c r="T347" s="27"/>
      <c r="U347" s="27"/>
      <c r="V347" s="27"/>
      <c r="W347" s="27"/>
      <c r="X347" s="27"/>
      <c r="Y347" s="27"/>
      <c r="Z347" s="27"/>
    </row>
    <row r="348" spans="1:26" x14ac:dyDescent="0.25">
      <c r="A348" s="47"/>
      <c r="B348" s="47"/>
      <c r="C348" s="47"/>
      <c r="D348" s="47"/>
      <c r="E348" s="47"/>
      <c r="F348" s="27"/>
      <c r="G348" s="27"/>
      <c r="H348" s="27"/>
      <c r="I348" s="27"/>
      <c r="J348" s="27"/>
      <c r="K348" s="27"/>
      <c r="L348" s="27"/>
      <c r="M348" s="27"/>
      <c r="N348" s="27"/>
      <c r="O348" s="27"/>
      <c r="P348" s="27"/>
      <c r="Q348" s="27"/>
      <c r="R348" s="27"/>
      <c r="S348" s="27"/>
      <c r="T348" s="27"/>
      <c r="U348" s="27"/>
      <c r="V348" s="27"/>
      <c r="W348" s="27"/>
      <c r="X348" s="27"/>
      <c r="Y348" s="27"/>
      <c r="Z348" s="27"/>
    </row>
    <row r="349" spans="1:26" x14ac:dyDescent="0.25">
      <c r="A349" s="47"/>
      <c r="B349" s="47"/>
      <c r="C349" s="47"/>
      <c r="D349" s="47"/>
      <c r="E349" s="47"/>
      <c r="F349" s="27"/>
      <c r="G349" s="27"/>
      <c r="H349" s="27"/>
      <c r="I349" s="27"/>
      <c r="J349" s="27"/>
      <c r="K349" s="27"/>
      <c r="L349" s="27"/>
      <c r="M349" s="27"/>
      <c r="N349" s="27"/>
      <c r="O349" s="27"/>
      <c r="P349" s="27"/>
      <c r="Q349" s="27"/>
      <c r="R349" s="27"/>
      <c r="S349" s="27"/>
      <c r="T349" s="27"/>
      <c r="U349" s="27"/>
      <c r="V349" s="27"/>
      <c r="W349" s="27"/>
      <c r="X349" s="27"/>
      <c r="Y349" s="27"/>
      <c r="Z349" s="27"/>
    </row>
    <row r="350" spans="1:26" x14ac:dyDescent="0.25">
      <c r="A350" s="47"/>
      <c r="B350" s="47"/>
      <c r="C350" s="47"/>
      <c r="D350" s="47"/>
      <c r="E350" s="47"/>
      <c r="F350" s="27"/>
      <c r="G350" s="27"/>
      <c r="H350" s="27"/>
      <c r="I350" s="27"/>
      <c r="J350" s="27"/>
      <c r="K350" s="27"/>
      <c r="L350" s="27"/>
      <c r="M350" s="27"/>
      <c r="N350" s="27"/>
      <c r="O350" s="27"/>
      <c r="P350" s="27"/>
      <c r="Q350" s="27"/>
      <c r="R350" s="27"/>
      <c r="S350" s="27"/>
      <c r="T350" s="27"/>
      <c r="U350" s="27"/>
      <c r="V350" s="27"/>
      <c r="W350" s="27"/>
      <c r="X350" s="27"/>
      <c r="Y350" s="27"/>
      <c r="Z350" s="27"/>
    </row>
    <row r="351" spans="1:26" x14ac:dyDescent="0.25">
      <c r="A351" s="47"/>
      <c r="B351" s="47"/>
      <c r="C351" s="47"/>
      <c r="D351" s="47"/>
      <c r="E351" s="47"/>
      <c r="F351" s="27"/>
      <c r="G351" s="27"/>
      <c r="H351" s="27"/>
      <c r="I351" s="27"/>
      <c r="J351" s="27"/>
      <c r="K351" s="27"/>
      <c r="L351" s="27"/>
      <c r="M351" s="27"/>
      <c r="N351" s="27"/>
      <c r="O351" s="27"/>
      <c r="P351" s="27"/>
      <c r="Q351" s="27"/>
      <c r="R351" s="27"/>
      <c r="S351" s="27"/>
      <c r="T351" s="27"/>
      <c r="U351" s="27"/>
      <c r="V351" s="27"/>
      <c r="W351" s="27"/>
      <c r="X351" s="27"/>
      <c r="Y351" s="27"/>
      <c r="Z351" s="27"/>
    </row>
    <row r="352" spans="1:26" x14ac:dyDescent="0.25">
      <c r="A352" s="47"/>
      <c r="B352" s="47"/>
      <c r="C352" s="47"/>
      <c r="D352" s="47"/>
      <c r="E352" s="47"/>
      <c r="F352" s="27"/>
      <c r="G352" s="27"/>
      <c r="H352" s="27"/>
      <c r="I352" s="27"/>
      <c r="J352" s="27"/>
      <c r="K352" s="27"/>
      <c r="L352" s="27"/>
      <c r="M352" s="27"/>
      <c r="N352" s="27"/>
      <c r="O352" s="27"/>
      <c r="P352" s="27"/>
      <c r="Q352" s="27"/>
      <c r="R352" s="27"/>
      <c r="S352" s="27"/>
      <c r="T352" s="27"/>
      <c r="U352" s="27"/>
      <c r="V352" s="27"/>
      <c r="W352" s="27"/>
      <c r="X352" s="27"/>
      <c r="Y352" s="27"/>
      <c r="Z352" s="27"/>
    </row>
    <row r="353" spans="1:26" x14ac:dyDescent="0.25">
      <c r="A353" s="47"/>
      <c r="B353" s="47"/>
      <c r="C353" s="47"/>
      <c r="D353" s="47"/>
      <c r="E353" s="47"/>
      <c r="F353" s="27"/>
      <c r="G353" s="27"/>
      <c r="H353" s="27"/>
      <c r="I353" s="27"/>
      <c r="J353" s="27"/>
      <c r="K353" s="27"/>
      <c r="L353" s="27"/>
      <c r="M353" s="27"/>
      <c r="N353" s="27"/>
      <c r="O353" s="27"/>
      <c r="P353" s="27"/>
      <c r="Q353" s="27"/>
      <c r="R353" s="27"/>
      <c r="S353" s="27"/>
      <c r="T353" s="27"/>
      <c r="U353" s="27"/>
      <c r="V353" s="27"/>
      <c r="W353" s="27"/>
      <c r="X353" s="27"/>
      <c r="Y353" s="27"/>
      <c r="Z353" s="27"/>
    </row>
    <row r="354" spans="1:26" x14ac:dyDescent="0.25">
      <c r="A354" s="47"/>
      <c r="B354" s="47"/>
      <c r="C354" s="47"/>
      <c r="D354" s="47"/>
      <c r="E354" s="47"/>
      <c r="F354" s="27"/>
      <c r="G354" s="27"/>
      <c r="H354" s="27"/>
      <c r="I354" s="27"/>
      <c r="J354" s="27"/>
      <c r="K354" s="27"/>
      <c r="L354" s="27"/>
      <c r="M354" s="27"/>
      <c r="N354" s="27"/>
      <c r="O354" s="27"/>
      <c r="P354" s="27"/>
      <c r="Q354" s="27"/>
      <c r="R354" s="27"/>
      <c r="S354" s="27"/>
      <c r="T354" s="27"/>
      <c r="U354" s="27"/>
      <c r="V354" s="27"/>
      <c r="W354" s="27"/>
      <c r="X354" s="27"/>
      <c r="Y354" s="27"/>
      <c r="Z354" s="27"/>
    </row>
    <row r="355" spans="1:26" x14ac:dyDescent="0.25">
      <c r="A355" s="47"/>
      <c r="B355" s="47"/>
      <c r="C355" s="47"/>
      <c r="D355" s="47"/>
      <c r="E355" s="47"/>
      <c r="F355" s="27"/>
      <c r="G355" s="27"/>
      <c r="H355" s="27"/>
      <c r="I355" s="27"/>
      <c r="J355" s="27"/>
      <c r="K355" s="27"/>
      <c r="L355" s="27"/>
      <c r="M355" s="27"/>
      <c r="N355" s="27"/>
      <c r="O355" s="27"/>
      <c r="P355" s="27"/>
      <c r="Q355" s="27"/>
      <c r="R355" s="27"/>
      <c r="S355" s="27"/>
      <c r="T355" s="27"/>
      <c r="U355" s="27"/>
      <c r="V355" s="27"/>
      <c r="W355" s="27"/>
      <c r="X355" s="27"/>
      <c r="Y355" s="27"/>
      <c r="Z355" s="27"/>
    </row>
    <row r="356" spans="1:26" x14ac:dyDescent="0.25">
      <c r="A356" s="47"/>
      <c r="B356" s="47"/>
      <c r="C356" s="47"/>
      <c r="D356" s="47"/>
      <c r="E356" s="47"/>
      <c r="F356" s="27"/>
      <c r="G356" s="27"/>
      <c r="H356" s="27"/>
      <c r="I356" s="27"/>
      <c r="J356" s="27"/>
      <c r="K356" s="27"/>
      <c r="L356" s="27"/>
      <c r="M356" s="27"/>
      <c r="N356" s="27"/>
      <c r="O356" s="27"/>
      <c r="P356" s="27"/>
      <c r="Q356" s="27"/>
      <c r="R356" s="27"/>
      <c r="S356" s="27"/>
      <c r="T356" s="27"/>
      <c r="U356" s="27"/>
      <c r="V356" s="27"/>
      <c r="W356" s="27"/>
      <c r="X356" s="27"/>
      <c r="Y356" s="27"/>
      <c r="Z356" s="27"/>
    </row>
    <row r="357" spans="1:26" x14ac:dyDescent="0.25">
      <c r="A357" s="47"/>
      <c r="B357" s="47"/>
      <c r="C357" s="47"/>
      <c r="D357" s="47"/>
      <c r="E357" s="47"/>
      <c r="F357" s="27"/>
      <c r="G357" s="27"/>
      <c r="H357" s="27"/>
      <c r="I357" s="27"/>
      <c r="J357" s="27"/>
      <c r="K357" s="27"/>
      <c r="L357" s="27"/>
      <c r="M357" s="27"/>
      <c r="N357" s="27"/>
      <c r="O357" s="27"/>
      <c r="P357" s="27"/>
      <c r="Q357" s="27"/>
      <c r="R357" s="27"/>
      <c r="S357" s="27"/>
      <c r="T357" s="27"/>
      <c r="U357" s="27"/>
      <c r="V357" s="27"/>
      <c r="W357" s="27"/>
      <c r="X357" s="27"/>
      <c r="Y357" s="27"/>
      <c r="Z357" s="27"/>
    </row>
    <row r="358" spans="1:26" x14ac:dyDescent="0.25">
      <c r="A358" s="47"/>
      <c r="B358" s="47"/>
      <c r="C358" s="47"/>
      <c r="D358" s="47"/>
      <c r="E358" s="47"/>
      <c r="F358" s="27"/>
      <c r="G358" s="27"/>
      <c r="H358" s="27"/>
      <c r="I358" s="27"/>
      <c r="J358" s="27"/>
      <c r="K358" s="27"/>
      <c r="L358" s="27"/>
      <c r="M358" s="27"/>
      <c r="N358" s="27"/>
      <c r="O358" s="27"/>
      <c r="P358" s="27"/>
      <c r="Q358" s="27"/>
      <c r="R358" s="27"/>
      <c r="S358" s="27"/>
      <c r="T358" s="27"/>
      <c r="U358" s="27"/>
      <c r="V358" s="27"/>
      <c r="W358" s="27"/>
      <c r="X358" s="27"/>
      <c r="Y358" s="27"/>
      <c r="Z358" s="27"/>
    </row>
    <row r="359" spans="1:26" x14ac:dyDescent="0.25">
      <c r="A359" s="47"/>
      <c r="B359" s="47"/>
      <c r="C359" s="47"/>
      <c r="D359" s="47"/>
      <c r="E359" s="47"/>
      <c r="F359" s="27"/>
      <c r="G359" s="27"/>
      <c r="H359" s="27"/>
      <c r="I359" s="27"/>
      <c r="J359" s="27"/>
      <c r="K359" s="27"/>
      <c r="L359" s="27"/>
      <c r="M359" s="27"/>
      <c r="N359" s="27"/>
      <c r="O359" s="27"/>
      <c r="P359" s="27"/>
      <c r="Q359" s="27"/>
      <c r="R359" s="27"/>
      <c r="S359" s="27"/>
      <c r="T359" s="27"/>
      <c r="U359" s="27"/>
      <c r="V359" s="27"/>
      <c r="W359" s="27"/>
      <c r="X359" s="27"/>
      <c r="Y359" s="27"/>
      <c r="Z359" s="27"/>
    </row>
    <row r="360" spans="1:26" x14ac:dyDescent="0.25">
      <c r="A360" s="47"/>
      <c r="B360" s="47"/>
      <c r="C360" s="47"/>
      <c r="D360" s="47"/>
      <c r="E360" s="47"/>
      <c r="F360" s="27"/>
      <c r="G360" s="27"/>
      <c r="H360" s="27"/>
      <c r="I360" s="27"/>
      <c r="J360" s="27"/>
      <c r="K360" s="27"/>
      <c r="L360" s="27"/>
      <c r="M360" s="27"/>
      <c r="N360" s="27"/>
      <c r="O360" s="27"/>
      <c r="P360" s="27"/>
      <c r="Q360" s="27"/>
      <c r="R360" s="27"/>
      <c r="S360" s="27"/>
      <c r="T360" s="27"/>
      <c r="U360" s="27"/>
      <c r="V360" s="27"/>
      <c r="W360" s="27"/>
      <c r="X360" s="27"/>
      <c r="Y360" s="27"/>
      <c r="Z360" s="27"/>
    </row>
    <row r="361" spans="1:26" x14ac:dyDescent="0.25">
      <c r="A361" s="47"/>
      <c r="B361" s="47"/>
      <c r="C361" s="47"/>
      <c r="D361" s="47"/>
      <c r="E361" s="47"/>
      <c r="F361" s="27"/>
      <c r="G361" s="27"/>
      <c r="H361" s="27"/>
      <c r="I361" s="27"/>
      <c r="J361" s="27"/>
      <c r="K361" s="27"/>
      <c r="L361" s="27"/>
      <c r="M361" s="27"/>
      <c r="N361" s="27"/>
      <c r="O361" s="27"/>
      <c r="P361" s="27"/>
      <c r="Q361" s="27"/>
      <c r="R361" s="27"/>
      <c r="S361" s="27"/>
      <c r="T361" s="27"/>
      <c r="U361" s="27"/>
      <c r="V361" s="27"/>
      <c r="W361" s="27"/>
      <c r="X361" s="27"/>
      <c r="Y361" s="27"/>
      <c r="Z361" s="27"/>
    </row>
    <row r="362" spans="1:26" x14ac:dyDescent="0.25">
      <c r="A362" s="47"/>
      <c r="B362" s="47"/>
      <c r="C362" s="47"/>
      <c r="D362" s="47"/>
      <c r="E362" s="47"/>
      <c r="F362" s="27"/>
      <c r="G362" s="27"/>
      <c r="H362" s="27"/>
      <c r="I362" s="27"/>
      <c r="J362" s="27"/>
      <c r="K362" s="27"/>
      <c r="L362" s="27"/>
      <c r="M362" s="27"/>
      <c r="N362" s="27"/>
      <c r="O362" s="27"/>
      <c r="P362" s="27"/>
      <c r="Q362" s="27"/>
      <c r="R362" s="27"/>
      <c r="S362" s="27"/>
      <c r="T362" s="27"/>
      <c r="U362" s="27"/>
      <c r="V362" s="27"/>
      <c r="W362" s="27"/>
      <c r="X362" s="27"/>
      <c r="Y362" s="27"/>
      <c r="Z362" s="27"/>
    </row>
    <row r="363" spans="1:26" x14ac:dyDescent="0.25">
      <c r="A363" s="47"/>
      <c r="B363" s="47"/>
      <c r="C363" s="47"/>
      <c r="D363" s="47"/>
      <c r="E363" s="47"/>
      <c r="F363" s="27"/>
      <c r="G363" s="27"/>
      <c r="H363" s="27"/>
      <c r="I363" s="27"/>
      <c r="J363" s="27"/>
      <c r="K363" s="27"/>
      <c r="L363" s="27"/>
      <c r="M363" s="27"/>
      <c r="N363" s="27"/>
      <c r="O363" s="27"/>
      <c r="P363" s="27"/>
      <c r="Q363" s="27"/>
      <c r="R363" s="27"/>
      <c r="S363" s="27"/>
      <c r="T363" s="27"/>
      <c r="U363" s="27"/>
      <c r="V363" s="27"/>
      <c r="W363" s="27"/>
      <c r="X363" s="27"/>
      <c r="Y363" s="27"/>
      <c r="Z363" s="27"/>
    </row>
    <row r="364" spans="1:26" x14ac:dyDescent="0.25">
      <c r="A364" s="47"/>
      <c r="B364" s="47"/>
      <c r="C364" s="47"/>
      <c r="D364" s="47"/>
      <c r="E364" s="47"/>
      <c r="F364" s="27"/>
      <c r="G364" s="27"/>
      <c r="H364" s="27"/>
      <c r="I364" s="27"/>
      <c r="J364" s="27"/>
      <c r="K364" s="27"/>
      <c r="L364" s="27"/>
      <c r="M364" s="27"/>
      <c r="N364" s="27"/>
      <c r="O364" s="27"/>
      <c r="P364" s="27"/>
      <c r="Q364" s="27"/>
      <c r="R364" s="27"/>
      <c r="S364" s="27"/>
      <c r="T364" s="27"/>
      <c r="U364" s="27"/>
      <c r="V364" s="27"/>
      <c r="W364" s="27"/>
      <c r="X364" s="27"/>
      <c r="Y364" s="27"/>
      <c r="Z364" s="27"/>
    </row>
    <row r="365" spans="1:26" x14ac:dyDescent="0.25">
      <c r="A365" s="47"/>
      <c r="B365" s="47"/>
      <c r="C365" s="47"/>
      <c r="D365" s="47"/>
      <c r="E365" s="47"/>
      <c r="F365" s="27"/>
      <c r="G365" s="27"/>
      <c r="H365" s="27"/>
      <c r="I365" s="27"/>
      <c r="J365" s="27"/>
      <c r="K365" s="27"/>
      <c r="L365" s="27"/>
      <c r="M365" s="27"/>
      <c r="N365" s="27"/>
      <c r="O365" s="27"/>
      <c r="P365" s="27"/>
      <c r="Q365" s="27"/>
      <c r="R365" s="27"/>
      <c r="S365" s="27"/>
      <c r="T365" s="27"/>
      <c r="U365" s="27"/>
      <c r="V365" s="27"/>
      <c r="W365" s="27"/>
      <c r="X365" s="27"/>
      <c r="Y365" s="27"/>
      <c r="Z365" s="27"/>
    </row>
    <row r="366" spans="1:26" x14ac:dyDescent="0.25">
      <c r="A366" s="47"/>
      <c r="B366" s="47"/>
      <c r="C366" s="47"/>
      <c r="D366" s="47"/>
      <c r="E366" s="47"/>
      <c r="F366" s="27"/>
      <c r="G366" s="27"/>
      <c r="H366" s="27"/>
      <c r="I366" s="27"/>
      <c r="J366" s="27"/>
      <c r="K366" s="27"/>
      <c r="L366" s="27"/>
      <c r="M366" s="27"/>
      <c r="N366" s="27"/>
      <c r="O366" s="27"/>
      <c r="P366" s="27"/>
      <c r="Q366" s="27"/>
      <c r="R366" s="27"/>
      <c r="S366" s="27"/>
      <c r="T366" s="27"/>
      <c r="U366" s="27"/>
      <c r="V366" s="27"/>
      <c r="W366" s="27"/>
      <c r="X366" s="27"/>
      <c r="Y366" s="27"/>
      <c r="Z366" s="27"/>
    </row>
    <row r="367" spans="1:26" x14ac:dyDescent="0.25">
      <c r="A367" s="47"/>
      <c r="B367" s="47"/>
      <c r="C367" s="47"/>
      <c r="D367" s="47"/>
      <c r="E367" s="47"/>
      <c r="F367" s="27"/>
      <c r="G367" s="27"/>
      <c r="H367" s="27"/>
      <c r="I367" s="27"/>
      <c r="J367" s="27"/>
      <c r="K367" s="27"/>
      <c r="L367" s="27"/>
      <c r="M367" s="27"/>
      <c r="N367" s="27"/>
      <c r="O367" s="27"/>
      <c r="P367" s="27"/>
      <c r="Q367" s="27"/>
      <c r="R367" s="27"/>
      <c r="S367" s="27"/>
      <c r="T367" s="27"/>
      <c r="U367" s="27"/>
      <c r="V367" s="27"/>
      <c r="W367" s="27"/>
      <c r="X367" s="27"/>
      <c r="Y367" s="27"/>
      <c r="Z367" s="27"/>
    </row>
    <row r="368" spans="1:26" x14ac:dyDescent="0.25">
      <c r="A368" s="47"/>
      <c r="B368" s="47"/>
      <c r="C368" s="47"/>
      <c r="D368" s="47"/>
      <c r="E368" s="47"/>
      <c r="F368" s="27"/>
      <c r="G368" s="27"/>
      <c r="H368" s="27"/>
      <c r="I368" s="27"/>
      <c r="J368" s="27"/>
      <c r="K368" s="27"/>
      <c r="L368" s="27"/>
      <c r="M368" s="27"/>
      <c r="N368" s="27"/>
      <c r="O368" s="27"/>
      <c r="P368" s="27"/>
      <c r="Q368" s="27"/>
      <c r="R368" s="27"/>
      <c r="S368" s="27"/>
      <c r="T368" s="27"/>
      <c r="U368" s="27"/>
      <c r="V368" s="27"/>
      <c r="W368" s="27"/>
      <c r="X368" s="27"/>
      <c r="Y368" s="27"/>
      <c r="Z368" s="27"/>
    </row>
    <row r="369" spans="1:26" x14ac:dyDescent="0.25">
      <c r="A369" s="47"/>
      <c r="B369" s="47"/>
      <c r="C369" s="47"/>
      <c r="D369" s="47"/>
      <c r="E369" s="47"/>
      <c r="F369" s="27"/>
      <c r="G369" s="27"/>
      <c r="H369" s="27"/>
      <c r="I369" s="27"/>
      <c r="J369" s="27"/>
      <c r="K369" s="27"/>
      <c r="L369" s="27"/>
      <c r="M369" s="27"/>
      <c r="N369" s="27"/>
      <c r="O369" s="27"/>
      <c r="P369" s="27"/>
      <c r="Q369" s="27"/>
      <c r="R369" s="27"/>
      <c r="S369" s="27"/>
      <c r="T369" s="27"/>
      <c r="U369" s="27"/>
      <c r="V369" s="27"/>
      <c r="W369" s="27"/>
      <c r="X369" s="27"/>
      <c r="Y369" s="27"/>
      <c r="Z369" s="27"/>
    </row>
    <row r="370" spans="1:26" x14ac:dyDescent="0.25">
      <c r="A370" s="47"/>
      <c r="B370" s="47"/>
      <c r="C370" s="47"/>
      <c r="D370" s="47"/>
      <c r="E370" s="47"/>
      <c r="F370" s="27"/>
      <c r="G370" s="27"/>
      <c r="H370" s="27"/>
      <c r="I370" s="27"/>
      <c r="J370" s="27"/>
      <c r="K370" s="27"/>
      <c r="L370" s="27"/>
      <c r="M370" s="27"/>
      <c r="N370" s="27"/>
      <c r="O370" s="27"/>
      <c r="P370" s="27"/>
      <c r="Q370" s="27"/>
      <c r="R370" s="27"/>
      <c r="S370" s="27"/>
      <c r="T370" s="27"/>
      <c r="U370" s="27"/>
      <c r="V370" s="27"/>
      <c r="W370" s="27"/>
      <c r="X370" s="27"/>
      <c r="Y370" s="27"/>
      <c r="Z370" s="27"/>
    </row>
    <row r="371" spans="1:26" x14ac:dyDescent="0.25">
      <c r="A371" s="47"/>
      <c r="B371" s="47"/>
      <c r="C371" s="47"/>
      <c r="D371" s="47"/>
      <c r="E371" s="47"/>
      <c r="F371" s="27"/>
      <c r="G371" s="27"/>
      <c r="H371" s="27"/>
      <c r="I371" s="27"/>
      <c r="J371" s="27"/>
      <c r="K371" s="27"/>
      <c r="L371" s="27"/>
      <c r="M371" s="27"/>
      <c r="N371" s="27"/>
      <c r="O371" s="27"/>
      <c r="P371" s="27"/>
      <c r="Q371" s="27"/>
      <c r="R371" s="27"/>
      <c r="S371" s="27"/>
      <c r="T371" s="27"/>
      <c r="U371" s="27"/>
      <c r="V371" s="27"/>
      <c r="W371" s="27"/>
      <c r="X371" s="27"/>
      <c r="Y371" s="27"/>
      <c r="Z371" s="27"/>
    </row>
    <row r="372" spans="1:26" x14ac:dyDescent="0.25">
      <c r="A372" s="47"/>
      <c r="B372" s="47"/>
      <c r="C372" s="47"/>
      <c r="D372" s="47"/>
      <c r="E372" s="47"/>
      <c r="F372" s="27"/>
      <c r="G372" s="27"/>
      <c r="H372" s="27"/>
      <c r="I372" s="27"/>
      <c r="J372" s="27"/>
      <c r="K372" s="27"/>
      <c r="L372" s="27"/>
      <c r="M372" s="27"/>
      <c r="N372" s="27"/>
      <c r="O372" s="27"/>
      <c r="P372" s="27"/>
      <c r="Q372" s="27"/>
      <c r="R372" s="27"/>
      <c r="S372" s="27"/>
      <c r="T372" s="27"/>
      <c r="U372" s="27"/>
      <c r="V372" s="27"/>
      <c r="W372" s="27"/>
      <c r="X372" s="27"/>
      <c r="Y372" s="27"/>
      <c r="Z372" s="27"/>
    </row>
    <row r="373" spans="1:26" x14ac:dyDescent="0.25">
      <c r="A373" s="47"/>
      <c r="B373" s="47"/>
      <c r="C373" s="47"/>
      <c r="D373" s="47"/>
      <c r="E373" s="47"/>
      <c r="F373" s="27"/>
      <c r="G373" s="27"/>
      <c r="H373" s="27"/>
      <c r="I373" s="27"/>
      <c r="J373" s="27"/>
      <c r="K373" s="27"/>
      <c r="L373" s="27"/>
      <c r="M373" s="27"/>
      <c r="N373" s="27"/>
      <c r="O373" s="27"/>
      <c r="P373" s="27"/>
      <c r="Q373" s="27"/>
      <c r="R373" s="27"/>
      <c r="S373" s="27"/>
      <c r="T373" s="27"/>
      <c r="U373" s="27"/>
      <c r="V373" s="27"/>
      <c r="W373" s="27"/>
      <c r="X373" s="27"/>
      <c r="Y373" s="27"/>
      <c r="Z373" s="27"/>
    </row>
    <row r="374" spans="1:26" x14ac:dyDescent="0.25">
      <c r="A374" s="47"/>
      <c r="B374" s="47"/>
      <c r="C374" s="47"/>
      <c r="D374" s="47"/>
      <c r="E374" s="47"/>
      <c r="F374" s="27"/>
      <c r="G374" s="27"/>
      <c r="H374" s="27"/>
      <c r="I374" s="27"/>
      <c r="J374" s="27"/>
      <c r="K374" s="27"/>
      <c r="L374" s="27"/>
      <c r="M374" s="27"/>
      <c r="N374" s="27"/>
      <c r="O374" s="27"/>
      <c r="P374" s="27"/>
      <c r="Q374" s="27"/>
      <c r="R374" s="27"/>
      <c r="S374" s="27"/>
      <c r="T374" s="27"/>
      <c r="U374" s="27"/>
      <c r="V374" s="27"/>
      <c r="W374" s="27"/>
      <c r="X374" s="27"/>
      <c r="Y374" s="27"/>
      <c r="Z374" s="27"/>
    </row>
    <row r="375" spans="1:26" x14ac:dyDescent="0.25">
      <c r="A375" s="47"/>
      <c r="B375" s="47"/>
      <c r="C375" s="47"/>
      <c r="D375" s="47"/>
      <c r="E375" s="47"/>
      <c r="F375" s="27"/>
      <c r="G375" s="27"/>
      <c r="H375" s="27"/>
      <c r="I375" s="27"/>
      <c r="J375" s="27"/>
      <c r="K375" s="27"/>
      <c r="L375" s="27"/>
      <c r="M375" s="27"/>
      <c r="N375" s="27"/>
      <c r="O375" s="27"/>
      <c r="P375" s="27"/>
      <c r="Q375" s="27"/>
      <c r="R375" s="27"/>
      <c r="S375" s="27"/>
      <c r="T375" s="27"/>
      <c r="U375" s="27"/>
      <c r="V375" s="27"/>
      <c r="W375" s="27"/>
      <c r="X375" s="27"/>
      <c r="Y375" s="27"/>
      <c r="Z375" s="27"/>
    </row>
  </sheetData>
  <mergeCells count="11">
    <mergeCell ref="A8:B8"/>
    <mergeCell ref="A9:B9"/>
    <mergeCell ref="A145:B145"/>
    <mergeCell ref="A154:B154"/>
    <mergeCell ref="A1:B1"/>
    <mergeCell ref="A2:B2"/>
    <mergeCell ref="A3:B3"/>
    <mergeCell ref="A4:B4"/>
    <mergeCell ref="A5:B5"/>
    <mergeCell ref="A6:B6"/>
    <mergeCell ref="A7:B7"/>
  </mergeCells>
  <dataValidations disablePrompts="1" count="1">
    <dataValidation type="list" allowBlank="1" showErrorMessage="1" sqref="D10:D19 D21:D23 D25:D50 D52:D76 D78:D92 D94:D100 D102:D111 D113:D133 D135:D144 D146:D153 D156:D172 D174:D176" xr:uid="{00000000-0002-0000-0B00-000000000000}">
      <formula1>$D$2:$D$7</formula1>
    </dataValidation>
  </dataValidations>
  <pageMargins left="0.27" right="0.26" top="0.57999999999999996" bottom="0.45" header="0" footer="0"/>
  <pageSetup scale="95" orientation="landscape" r:id="rId1"/>
  <headerFooter>
    <oddFooter>&amp;LRFP 02_25_26&amp;CAppendix D&amp;R&amp;P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44"/>
  <sheetViews>
    <sheetView view="pageLayout" zoomScaleNormal="100" workbookViewId="0">
      <selection activeCell="E26" sqref="E26"/>
    </sheetView>
  </sheetViews>
  <sheetFormatPr defaultColWidth="12.5703125" defaultRowHeight="15" x14ac:dyDescent="0.25"/>
  <cols>
    <col min="1" max="1" width="3.42578125" customWidth="1"/>
    <col min="2" max="2" width="6.140625" customWidth="1"/>
    <col min="3" max="3" width="55.5703125" customWidth="1"/>
    <col min="4" max="4" width="8.7109375" customWidth="1"/>
    <col min="5" max="5" width="67.140625" customWidth="1"/>
    <col min="6" max="25" width="9.140625" customWidth="1"/>
  </cols>
  <sheetData>
    <row r="1" spans="1:26" x14ac:dyDescent="0.25">
      <c r="A1" s="251"/>
      <c r="B1" s="252"/>
      <c r="C1" s="184"/>
      <c r="D1" s="185" t="s">
        <v>4</v>
      </c>
      <c r="E1" s="115" t="s">
        <v>5</v>
      </c>
      <c r="F1" s="116"/>
      <c r="G1" s="10"/>
      <c r="H1" s="10"/>
      <c r="I1" s="10"/>
      <c r="J1" s="10"/>
      <c r="K1" s="10"/>
      <c r="L1" s="10"/>
      <c r="M1" s="10"/>
      <c r="N1" s="10"/>
      <c r="O1" s="10"/>
      <c r="P1" s="10"/>
      <c r="Q1" s="10"/>
      <c r="R1" s="10"/>
      <c r="S1" s="10"/>
      <c r="T1" s="10"/>
      <c r="U1" s="10"/>
      <c r="V1" s="10"/>
      <c r="W1" s="10"/>
      <c r="X1" s="10"/>
      <c r="Y1" s="10"/>
      <c r="Z1" s="10"/>
    </row>
    <row r="2" spans="1:26" x14ac:dyDescent="0.25">
      <c r="A2" s="253"/>
      <c r="B2" s="254"/>
      <c r="C2" s="186"/>
      <c r="D2" s="187" t="s">
        <v>6</v>
      </c>
      <c r="E2" s="119" t="s">
        <v>7</v>
      </c>
      <c r="F2" s="116"/>
      <c r="G2" s="10"/>
      <c r="H2" s="10"/>
      <c r="I2" s="10"/>
      <c r="J2" s="10"/>
      <c r="K2" s="10"/>
      <c r="L2" s="10"/>
      <c r="M2" s="10"/>
      <c r="N2" s="10"/>
      <c r="O2" s="10"/>
      <c r="P2" s="10"/>
      <c r="Q2" s="10"/>
      <c r="R2" s="10"/>
      <c r="S2" s="10"/>
      <c r="T2" s="10"/>
      <c r="U2" s="10"/>
      <c r="V2" s="10"/>
      <c r="W2" s="10"/>
      <c r="X2" s="10"/>
      <c r="Y2" s="10"/>
      <c r="Z2" s="10"/>
    </row>
    <row r="3" spans="1:26" x14ac:dyDescent="0.25">
      <c r="A3" s="253"/>
      <c r="B3" s="254"/>
      <c r="C3" s="186"/>
      <c r="D3" s="187" t="s">
        <v>8</v>
      </c>
      <c r="E3" s="119" t="s">
        <v>9</v>
      </c>
      <c r="F3" s="116"/>
      <c r="G3" s="10"/>
      <c r="H3" s="10"/>
      <c r="I3" s="10"/>
      <c r="J3" s="10"/>
      <c r="K3" s="10"/>
      <c r="L3" s="10"/>
      <c r="M3" s="10"/>
      <c r="N3" s="10"/>
      <c r="O3" s="10"/>
      <c r="P3" s="10"/>
      <c r="Q3" s="10"/>
      <c r="R3" s="10"/>
      <c r="S3" s="10"/>
      <c r="T3" s="10"/>
      <c r="U3" s="10"/>
      <c r="V3" s="10"/>
      <c r="W3" s="10"/>
      <c r="X3" s="10"/>
      <c r="Y3" s="10"/>
      <c r="Z3" s="10"/>
    </row>
    <row r="4" spans="1:26" ht="18" x14ac:dyDescent="0.25">
      <c r="A4" s="253"/>
      <c r="B4" s="254"/>
      <c r="C4" s="188" t="s">
        <v>1374</v>
      </c>
      <c r="D4" s="187" t="s">
        <v>10</v>
      </c>
      <c r="E4" s="120" t="s">
        <v>11</v>
      </c>
      <c r="F4" s="116"/>
      <c r="G4" s="10"/>
      <c r="H4" s="10"/>
      <c r="I4" s="10"/>
      <c r="J4" s="10"/>
      <c r="K4" s="10"/>
      <c r="L4" s="10"/>
      <c r="M4" s="10"/>
      <c r="N4" s="10"/>
      <c r="O4" s="10"/>
      <c r="P4" s="10"/>
      <c r="Q4" s="10"/>
      <c r="R4" s="10"/>
      <c r="S4" s="10"/>
      <c r="T4" s="10"/>
      <c r="U4" s="10"/>
      <c r="V4" s="10"/>
      <c r="W4" s="10"/>
      <c r="X4" s="10"/>
      <c r="Y4" s="10"/>
      <c r="Z4" s="10"/>
    </row>
    <row r="5" spans="1:26" x14ac:dyDescent="0.25">
      <c r="A5" s="253"/>
      <c r="B5" s="254"/>
      <c r="C5" s="186"/>
      <c r="D5" s="187" t="s">
        <v>12</v>
      </c>
      <c r="E5" s="120" t="s">
        <v>13</v>
      </c>
      <c r="F5" s="116"/>
      <c r="G5" s="10"/>
      <c r="H5" s="10"/>
      <c r="I5" s="10"/>
      <c r="J5" s="10"/>
      <c r="K5" s="10"/>
      <c r="L5" s="10"/>
      <c r="M5" s="10"/>
      <c r="N5" s="10"/>
      <c r="O5" s="10"/>
      <c r="P5" s="10"/>
      <c r="Q5" s="10"/>
      <c r="R5" s="10"/>
      <c r="S5" s="10"/>
      <c r="T5" s="10"/>
      <c r="U5" s="10"/>
      <c r="V5" s="10"/>
      <c r="W5" s="10"/>
      <c r="X5" s="10"/>
      <c r="Y5" s="10"/>
      <c r="Z5" s="10"/>
    </row>
    <row r="6" spans="1:26" x14ac:dyDescent="0.25">
      <c r="A6" s="253"/>
      <c r="B6" s="254"/>
      <c r="C6" s="186"/>
      <c r="D6" s="187" t="s">
        <v>14</v>
      </c>
      <c r="E6" s="119" t="s">
        <v>15</v>
      </c>
      <c r="F6" s="116"/>
      <c r="G6" s="10"/>
      <c r="H6" s="10"/>
      <c r="I6" s="10"/>
      <c r="J6" s="10"/>
      <c r="K6" s="10"/>
      <c r="L6" s="10"/>
      <c r="M6" s="10"/>
      <c r="N6" s="10"/>
      <c r="O6" s="10"/>
      <c r="P6" s="10"/>
      <c r="Q6" s="10"/>
      <c r="R6" s="10"/>
      <c r="S6" s="10"/>
      <c r="T6" s="10"/>
      <c r="U6" s="10"/>
      <c r="V6" s="10"/>
      <c r="W6" s="10"/>
      <c r="X6" s="10"/>
      <c r="Y6" s="10"/>
      <c r="Z6" s="10"/>
    </row>
    <row r="7" spans="1:26" x14ac:dyDescent="0.25">
      <c r="A7" s="253"/>
      <c r="B7" s="254"/>
      <c r="C7" s="189"/>
      <c r="D7" s="187" t="s">
        <v>16</v>
      </c>
      <c r="E7" s="119" t="s">
        <v>17</v>
      </c>
      <c r="F7" s="116"/>
      <c r="G7" s="10"/>
      <c r="H7" s="10"/>
      <c r="I7" s="10"/>
      <c r="J7" s="10"/>
      <c r="K7" s="10"/>
      <c r="L7" s="10"/>
      <c r="M7" s="10"/>
      <c r="N7" s="10"/>
      <c r="O7" s="10"/>
      <c r="P7" s="10"/>
      <c r="Q7" s="10"/>
      <c r="R7" s="10"/>
      <c r="S7" s="10"/>
      <c r="T7" s="10"/>
      <c r="U7" s="10"/>
      <c r="V7" s="10"/>
      <c r="W7" s="10"/>
      <c r="X7" s="10"/>
      <c r="Y7" s="10"/>
      <c r="Z7" s="10"/>
    </row>
    <row r="8" spans="1:26" x14ac:dyDescent="0.25">
      <c r="A8" s="249" t="s">
        <v>214</v>
      </c>
      <c r="B8" s="250"/>
      <c r="C8" s="190"/>
      <c r="D8" s="185" t="s">
        <v>4</v>
      </c>
      <c r="E8" s="115" t="s">
        <v>18</v>
      </c>
      <c r="F8" s="116"/>
      <c r="G8" s="10"/>
      <c r="H8" s="10"/>
      <c r="I8" s="10"/>
      <c r="J8" s="10"/>
      <c r="K8" s="10"/>
      <c r="L8" s="10"/>
      <c r="M8" s="10"/>
      <c r="N8" s="10"/>
      <c r="O8" s="10"/>
      <c r="P8" s="10"/>
      <c r="Q8" s="10"/>
      <c r="R8" s="10"/>
      <c r="S8" s="10"/>
      <c r="T8" s="10"/>
      <c r="U8" s="10"/>
      <c r="V8" s="10"/>
      <c r="W8" s="10"/>
      <c r="X8" s="10"/>
      <c r="Y8" s="10"/>
      <c r="Z8" s="10"/>
    </row>
    <row r="9" spans="1:26" x14ac:dyDescent="0.25">
      <c r="A9" s="235"/>
      <c r="B9" s="228"/>
      <c r="C9" s="125" t="s">
        <v>20</v>
      </c>
      <c r="D9" s="191"/>
      <c r="E9" s="192"/>
      <c r="F9" s="27"/>
      <c r="G9" s="27"/>
      <c r="I9" s="27"/>
      <c r="J9" s="27"/>
      <c r="K9" s="27"/>
      <c r="L9" s="27"/>
      <c r="M9" s="27"/>
      <c r="N9" s="27"/>
      <c r="O9" s="27"/>
      <c r="P9" s="27"/>
      <c r="Q9" s="27"/>
      <c r="R9" s="27"/>
      <c r="S9" s="27"/>
      <c r="T9" s="27"/>
      <c r="U9" s="27"/>
      <c r="V9" s="27"/>
      <c r="W9" s="27"/>
      <c r="X9" s="27"/>
      <c r="Y9" s="27"/>
      <c r="Z9" s="27"/>
    </row>
    <row r="10" spans="1:26" ht="24.75" x14ac:dyDescent="0.25">
      <c r="A10" s="59" t="s">
        <v>1375</v>
      </c>
      <c r="B10" s="60">
        <v>1</v>
      </c>
      <c r="C10" s="78" t="s">
        <v>1376</v>
      </c>
      <c r="D10" s="129"/>
      <c r="E10" s="60"/>
      <c r="F10" s="27"/>
      <c r="G10" s="27"/>
      <c r="I10" s="27"/>
      <c r="J10" s="27"/>
      <c r="K10" s="27"/>
      <c r="L10" s="27"/>
      <c r="M10" s="27"/>
      <c r="N10" s="27"/>
      <c r="O10" s="27"/>
      <c r="P10" s="27"/>
      <c r="Q10" s="27"/>
      <c r="R10" s="27"/>
      <c r="S10" s="27"/>
      <c r="T10" s="27"/>
      <c r="U10" s="27"/>
      <c r="V10" s="27"/>
      <c r="W10" s="27"/>
      <c r="X10" s="27"/>
      <c r="Y10" s="27"/>
      <c r="Z10" s="27"/>
    </row>
    <row r="11" spans="1:26" ht="24.75" x14ac:dyDescent="0.25">
      <c r="A11" s="59" t="s">
        <v>1375</v>
      </c>
      <c r="B11" s="60">
        <f t="shared" ref="B11:B13" si="0">SUM(B10+1)</f>
        <v>2</v>
      </c>
      <c r="C11" s="78" t="s">
        <v>1377</v>
      </c>
      <c r="D11" s="129"/>
      <c r="E11" s="60"/>
      <c r="F11" s="27"/>
      <c r="G11" s="27"/>
      <c r="I11" s="27"/>
      <c r="J11" s="27"/>
      <c r="K11" s="27"/>
      <c r="L11" s="27"/>
      <c r="M11" s="27"/>
      <c r="N11" s="27"/>
      <c r="O11" s="27"/>
      <c r="P11" s="27"/>
      <c r="Q11" s="27"/>
      <c r="R11" s="27"/>
      <c r="S11" s="27"/>
      <c r="T11" s="27"/>
      <c r="U11" s="27"/>
      <c r="V11" s="27"/>
      <c r="W11" s="27"/>
      <c r="X11" s="27"/>
      <c r="Y11" s="27"/>
      <c r="Z11" s="27"/>
    </row>
    <row r="12" spans="1:26" ht="24.75" x14ac:dyDescent="0.25">
      <c r="A12" s="59" t="s">
        <v>1375</v>
      </c>
      <c r="B12" s="60">
        <f t="shared" si="0"/>
        <v>3</v>
      </c>
      <c r="C12" s="79" t="s">
        <v>1378</v>
      </c>
      <c r="D12" s="129"/>
      <c r="E12" s="60"/>
      <c r="F12" s="27"/>
      <c r="G12" s="27"/>
      <c r="H12" s="27"/>
      <c r="I12" s="27"/>
      <c r="J12" s="27"/>
      <c r="K12" s="27"/>
      <c r="L12" s="27"/>
      <c r="M12" s="27"/>
      <c r="N12" s="27"/>
      <c r="O12" s="27"/>
      <c r="P12" s="27"/>
      <c r="Q12" s="27"/>
      <c r="R12" s="27"/>
      <c r="S12" s="27"/>
      <c r="T12" s="27"/>
      <c r="U12" s="27"/>
      <c r="V12" s="27"/>
      <c r="W12" s="27"/>
      <c r="X12" s="27"/>
      <c r="Y12" s="27"/>
      <c r="Z12" s="27"/>
    </row>
    <row r="13" spans="1:26" x14ac:dyDescent="0.25">
      <c r="A13" s="59" t="s">
        <v>1375</v>
      </c>
      <c r="B13" s="60">
        <f t="shared" si="0"/>
        <v>4</v>
      </c>
      <c r="C13" s="79" t="s">
        <v>1379</v>
      </c>
      <c r="D13" s="193"/>
      <c r="E13" s="194"/>
      <c r="F13" s="27"/>
      <c r="G13" s="27"/>
      <c r="H13" s="27"/>
      <c r="I13" s="27"/>
      <c r="J13" s="27"/>
      <c r="K13" s="27"/>
      <c r="L13" s="27"/>
      <c r="M13" s="27"/>
      <c r="N13" s="27"/>
      <c r="O13" s="27"/>
      <c r="P13" s="27"/>
      <c r="Q13" s="27"/>
      <c r="R13" s="27"/>
      <c r="S13" s="27"/>
      <c r="T13" s="27"/>
      <c r="U13" s="27"/>
      <c r="V13" s="27"/>
      <c r="W13" s="27"/>
      <c r="X13" s="27"/>
      <c r="Y13" s="27"/>
      <c r="Z13" s="27"/>
    </row>
    <row r="14" spans="1:26" x14ac:dyDescent="0.25">
      <c r="A14" s="59" t="s">
        <v>1375</v>
      </c>
      <c r="B14" s="60">
        <v>4.01</v>
      </c>
      <c r="C14" s="79" t="s">
        <v>1380</v>
      </c>
      <c r="D14" s="129"/>
      <c r="E14" s="124"/>
      <c r="F14" s="27"/>
      <c r="G14" s="27"/>
      <c r="H14" s="27"/>
      <c r="I14" s="27"/>
      <c r="J14" s="27"/>
      <c r="K14" s="27"/>
      <c r="L14" s="27"/>
      <c r="M14" s="27"/>
      <c r="N14" s="27"/>
      <c r="O14" s="27"/>
      <c r="P14" s="27"/>
      <c r="Q14" s="27"/>
      <c r="R14" s="27"/>
      <c r="S14" s="27"/>
      <c r="T14" s="27"/>
      <c r="U14" s="27"/>
      <c r="V14" s="27"/>
      <c r="W14" s="27"/>
      <c r="X14" s="27"/>
      <c r="Y14" s="27"/>
      <c r="Z14" s="27"/>
    </row>
    <row r="15" spans="1:26" x14ac:dyDescent="0.25">
      <c r="A15" s="59" t="s">
        <v>1375</v>
      </c>
      <c r="B15" s="60">
        <f t="shared" ref="B15:B22" si="1">B14+0.01</f>
        <v>4.0199999999999996</v>
      </c>
      <c r="C15" s="79" t="s">
        <v>1381</v>
      </c>
      <c r="D15" s="129"/>
      <c r="E15" s="60"/>
      <c r="F15" s="27"/>
      <c r="G15" s="27"/>
      <c r="H15" s="27"/>
      <c r="I15" s="27"/>
      <c r="J15" s="27"/>
      <c r="K15" s="27"/>
      <c r="L15" s="27"/>
      <c r="M15" s="27"/>
      <c r="N15" s="27"/>
      <c r="O15" s="27"/>
      <c r="P15" s="27"/>
      <c r="Q15" s="27"/>
      <c r="R15" s="27"/>
      <c r="S15" s="27"/>
      <c r="T15" s="27"/>
      <c r="U15" s="27"/>
      <c r="V15" s="27"/>
      <c r="W15" s="27"/>
      <c r="X15" s="27"/>
      <c r="Y15" s="27"/>
      <c r="Z15" s="27"/>
    </row>
    <row r="16" spans="1:26" x14ac:dyDescent="0.25">
      <c r="A16" s="59" t="s">
        <v>1375</v>
      </c>
      <c r="B16" s="60">
        <f t="shared" si="1"/>
        <v>4.0299999999999994</v>
      </c>
      <c r="C16" s="79" t="s">
        <v>1382</v>
      </c>
      <c r="D16" s="129"/>
      <c r="E16" s="60"/>
      <c r="F16" s="27"/>
      <c r="G16" s="27"/>
      <c r="H16" s="27"/>
      <c r="I16" s="27"/>
      <c r="J16" s="27"/>
      <c r="K16" s="27"/>
      <c r="L16" s="27"/>
      <c r="M16" s="27"/>
      <c r="N16" s="27"/>
      <c r="O16" s="27"/>
      <c r="P16" s="27"/>
      <c r="Q16" s="27"/>
      <c r="R16" s="27"/>
      <c r="S16" s="27"/>
      <c r="T16" s="27"/>
      <c r="U16" s="27"/>
      <c r="V16" s="27"/>
      <c r="W16" s="27"/>
      <c r="X16" s="27"/>
      <c r="Y16" s="27"/>
      <c r="Z16" s="27"/>
    </row>
    <row r="17" spans="1:26" x14ac:dyDescent="0.25">
      <c r="A17" s="59" t="s">
        <v>1375</v>
      </c>
      <c r="B17" s="60">
        <f t="shared" si="1"/>
        <v>4.0399999999999991</v>
      </c>
      <c r="C17" s="79" t="s">
        <v>1383</v>
      </c>
      <c r="D17" s="129"/>
      <c r="E17" s="60"/>
      <c r="F17" s="27"/>
      <c r="G17" s="27"/>
      <c r="H17" s="27"/>
      <c r="I17" s="27"/>
      <c r="J17" s="27"/>
      <c r="K17" s="27"/>
      <c r="L17" s="27"/>
      <c r="M17" s="27"/>
      <c r="N17" s="27"/>
      <c r="O17" s="27"/>
      <c r="P17" s="27"/>
      <c r="Q17" s="27"/>
      <c r="R17" s="27"/>
      <c r="S17" s="27"/>
      <c r="T17" s="27"/>
      <c r="U17" s="27"/>
      <c r="V17" s="27"/>
      <c r="W17" s="27"/>
      <c r="X17" s="27"/>
      <c r="Y17" s="27"/>
      <c r="Z17" s="27"/>
    </row>
    <row r="18" spans="1:26" x14ac:dyDescent="0.25">
      <c r="A18" s="59" t="s">
        <v>1375</v>
      </c>
      <c r="B18" s="60">
        <f t="shared" si="1"/>
        <v>4.0499999999999989</v>
      </c>
      <c r="C18" s="79" t="s">
        <v>1384</v>
      </c>
      <c r="D18" s="129"/>
      <c r="E18" s="60"/>
      <c r="F18" s="27"/>
      <c r="G18" s="27"/>
      <c r="H18" s="27"/>
      <c r="I18" s="27"/>
      <c r="J18" s="27"/>
      <c r="K18" s="27"/>
      <c r="L18" s="27"/>
      <c r="M18" s="27"/>
      <c r="N18" s="27"/>
      <c r="O18" s="27"/>
      <c r="P18" s="27"/>
      <c r="Q18" s="27"/>
      <c r="R18" s="27"/>
      <c r="S18" s="27"/>
      <c r="T18" s="27"/>
      <c r="U18" s="27"/>
      <c r="V18" s="27"/>
      <c r="W18" s="27"/>
      <c r="X18" s="27"/>
      <c r="Y18" s="27"/>
      <c r="Z18" s="27"/>
    </row>
    <row r="19" spans="1:26" x14ac:dyDescent="0.25">
      <c r="A19" s="59" t="s">
        <v>1375</v>
      </c>
      <c r="B19" s="60">
        <f t="shared" si="1"/>
        <v>4.0599999999999987</v>
      </c>
      <c r="C19" s="79" t="s">
        <v>1385</v>
      </c>
      <c r="D19" s="129"/>
      <c r="E19" s="60"/>
      <c r="F19" s="27"/>
      <c r="G19" s="27"/>
      <c r="H19" s="27"/>
      <c r="I19" s="27"/>
      <c r="J19" s="27"/>
      <c r="K19" s="27"/>
      <c r="L19" s="27"/>
      <c r="M19" s="27"/>
      <c r="N19" s="27"/>
      <c r="O19" s="27"/>
      <c r="P19" s="27"/>
      <c r="Q19" s="27"/>
      <c r="R19" s="27"/>
      <c r="S19" s="27"/>
      <c r="T19" s="27"/>
      <c r="U19" s="27"/>
      <c r="V19" s="27"/>
      <c r="W19" s="27"/>
      <c r="X19" s="27"/>
      <c r="Y19" s="27"/>
      <c r="Z19" s="27"/>
    </row>
    <row r="20" spans="1:26" x14ac:dyDescent="0.25">
      <c r="A20" s="59" t="s">
        <v>1375</v>
      </c>
      <c r="B20" s="60">
        <f t="shared" si="1"/>
        <v>4.0699999999999985</v>
      </c>
      <c r="C20" s="79" t="s">
        <v>1386</v>
      </c>
      <c r="D20" s="129"/>
      <c r="E20" s="60"/>
      <c r="F20" s="27"/>
      <c r="G20" s="27"/>
      <c r="H20" s="27"/>
      <c r="I20" s="27"/>
      <c r="J20" s="27"/>
      <c r="K20" s="27"/>
      <c r="L20" s="27"/>
      <c r="M20" s="27"/>
      <c r="N20" s="27"/>
      <c r="O20" s="27"/>
      <c r="P20" s="27"/>
      <c r="Q20" s="27"/>
      <c r="R20" s="27"/>
      <c r="S20" s="27"/>
      <c r="T20" s="27"/>
      <c r="U20" s="27"/>
      <c r="V20" s="27"/>
      <c r="W20" s="27"/>
      <c r="X20" s="27"/>
      <c r="Y20" s="27"/>
      <c r="Z20" s="27"/>
    </row>
    <row r="21" spans="1:26" x14ac:dyDescent="0.25">
      <c r="A21" s="59" t="s">
        <v>1375</v>
      </c>
      <c r="B21" s="60">
        <f t="shared" si="1"/>
        <v>4.0799999999999983</v>
      </c>
      <c r="C21" s="79" t="s">
        <v>1387</v>
      </c>
      <c r="D21" s="129"/>
      <c r="E21" s="60"/>
      <c r="F21" s="27"/>
      <c r="G21" s="27"/>
      <c r="H21" s="27"/>
      <c r="I21" s="27"/>
      <c r="J21" s="27"/>
      <c r="K21" s="27"/>
      <c r="L21" s="27"/>
      <c r="M21" s="27"/>
      <c r="N21" s="27"/>
      <c r="O21" s="27"/>
      <c r="P21" s="27"/>
      <c r="Q21" s="27"/>
      <c r="R21" s="27"/>
      <c r="S21" s="27"/>
      <c r="T21" s="27"/>
      <c r="U21" s="27"/>
      <c r="V21" s="27"/>
      <c r="W21" s="27"/>
      <c r="X21" s="27"/>
      <c r="Y21" s="27"/>
      <c r="Z21" s="27"/>
    </row>
    <row r="22" spans="1:26" x14ac:dyDescent="0.25">
      <c r="A22" s="59" t="s">
        <v>1375</v>
      </c>
      <c r="B22" s="60">
        <f t="shared" si="1"/>
        <v>4.0899999999999981</v>
      </c>
      <c r="C22" s="79" t="s">
        <v>1388</v>
      </c>
      <c r="D22" s="129"/>
      <c r="E22" s="60"/>
      <c r="F22" s="27"/>
      <c r="G22" s="27"/>
      <c r="H22" s="27"/>
      <c r="I22" s="27"/>
      <c r="J22" s="27"/>
      <c r="K22" s="27"/>
      <c r="L22" s="27"/>
      <c r="M22" s="27"/>
      <c r="N22" s="27"/>
      <c r="O22" s="27"/>
      <c r="P22" s="27"/>
      <c r="Q22" s="27"/>
      <c r="R22" s="27"/>
      <c r="S22" s="27"/>
      <c r="T22" s="27"/>
      <c r="U22" s="27"/>
      <c r="V22" s="27"/>
      <c r="W22" s="27"/>
      <c r="X22" s="27"/>
      <c r="Y22" s="27"/>
      <c r="Z22" s="27"/>
    </row>
    <row r="23" spans="1:26" ht="36.75" x14ac:dyDescent="0.25">
      <c r="A23" s="59" t="s">
        <v>1375</v>
      </c>
      <c r="B23" s="60">
        <v>5</v>
      </c>
      <c r="C23" s="79" t="s">
        <v>1389</v>
      </c>
      <c r="D23" s="129"/>
      <c r="E23" s="60"/>
      <c r="F23" s="27"/>
      <c r="G23" s="27"/>
      <c r="H23" s="27"/>
      <c r="I23" s="27"/>
      <c r="J23" s="27"/>
      <c r="K23" s="27"/>
      <c r="L23" s="27"/>
      <c r="M23" s="27"/>
      <c r="N23" s="27"/>
      <c r="O23" s="27"/>
      <c r="P23" s="27"/>
      <c r="Q23" s="27"/>
      <c r="R23" s="27"/>
      <c r="S23" s="27"/>
      <c r="T23" s="27"/>
      <c r="U23" s="27"/>
      <c r="V23" s="27"/>
      <c r="W23" s="27"/>
      <c r="X23" s="27"/>
      <c r="Y23" s="27"/>
      <c r="Z23" s="27"/>
    </row>
    <row r="24" spans="1:26" ht="24.75" x14ac:dyDescent="0.25">
      <c r="A24" s="59" t="s">
        <v>1375</v>
      </c>
      <c r="B24" s="60">
        <f>SUM(B23+1)</f>
        <v>6</v>
      </c>
      <c r="C24" s="79" t="s">
        <v>1390</v>
      </c>
      <c r="D24" s="129"/>
      <c r="E24" s="60"/>
      <c r="F24" s="27"/>
      <c r="G24" s="27"/>
      <c r="H24" s="27"/>
      <c r="I24" s="27"/>
      <c r="J24" s="27"/>
      <c r="K24" s="27"/>
      <c r="L24" s="27"/>
      <c r="M24" s="27"/>
      <c r="N24" s="27"/>
      <c r="O24" s="27"/>
      <c r="P24" s="27"/>
      <c r="Q24" s="27"/>
      <c r="R24" s="27"/>
      <c r="S24" s="27"/>
      <c r="T24" s="27"/>
      <c r="U24" s="27"/>
      <c r="V24" s="27"/>
      <c r="W24" s="27"/>
      <c r="X24" s="27"/>
      <c r="Y24" s="27"/>
      <c r="Z24" s="27"/>
    </row>
    <row r="25" spans="1:26" x14ac:dyDescent="0.25">
      <c r="A25" s="59" t="s">
        <v>1375</v>
      </c>
      <c r="B25" s="60">
        <v>6.01</v>
      </c>
      <c r="C25" s="79" t="s">
        <v>368</v>
      </c>
      <c r="D25" s="129"/>
      <c r="E25" s="60"/>
      <c r="F25" s="27"/>
      <c r="G25" s="27"/>
      <c r="H25" s="27"/>
      <c r="I25" s="27"/>
      <c r="J25" s="27"/>
      <c r="K25" s="27"/>
      <c r="L25" s="27"/>
      <c r="M25" s="27"/>
      <c r="N25" s="27"/>
      <c r="O25" s="27"/>
      <c r="P25" s="27"/>
      <c r="Q25" s="27"/>
      <c r="R25" s="27"/>
      <c r="S25" s="27"/>
      <c r="T25" s="27"/>
      <c r="U25" s="27"/>
      <c r="V25" s="27"/>
      <c r="W25" s="27"/>
      <c r="X25" s="27"/>
      <c r="Y25" s="27"/>
      <c r="Z25" s="27"/>
    </row>
    <row r="26" spans="1:26" x14ac:dyDescent="0.25">
      <c r="A26" s="59" t="s">
        <v>1375</v>
      </c>
      <c r="B26" s="60">
        <v>6.02</v>
      </c>
      <c r="C26" s="79" t="s">
        <v>1391</v>
      </c>
      <c r="D26" s="129"/>
      <c r="E26" s="60"/>
      <c r="F26" s="27"/>
      <c r="G26" s="27"/>
      <c r="H26" s="27"/>
      <c r="I26" s="27"/>
      <c r="J26" s="27"/>
      <c r="K26" s="27"/>
      <c r="L26" s="27"/>
      <c r="M26" s="27"/>
      <c r="N26" s="27"/>
      <c r="O26" s="27"/>
      <c r="P26" s="27"/>
      <c r="Q26" s="27"/>
      <c r="R26" s="27"/>
      <c r="S26" s="27"/>
      <c r="T26" s="27"/>
      <c r="U26" s="27"/>
      <c r="V26" s="27"/>
      <c r="W26" s="27"/>
      <c r="X26" s="27"/>
      <c r="Y26" s="27"/>
      <c r="Z26" s="27"/>
    </row>
    <row r="27" spans="1:26" ht="36.75" x14ac:dyDescent="0.25">
      <c r="A27" s="59" t="s">
        <v>1375</v>
      </c>
      <c r="B27" s="60">
        <v>7</v>
      </c>
      <c r="C27" s="79" t="s">
        <v>1392</v>
      </c>
      <c r="D27" s="129"/>
      <c r="E27" s="60"/>
      <c r="F27" s="27"/>
      <c r="G27" s="27"/>
      <c r="H27" s="27"/>
      <c r="I27" s="27"/>
      <c r="J27" s="27"/>
      <c r="K27" s="27"/>
      <c r="L27" s="27"/>
      <c r="M27" s="27"/>
      <c r="N27" s="27"/>
      <c r="O27" s="27"/>
      <c r="P27" s="27"/>
      <c r="Q27" s="27"/>
      <c r="R27" s="27"/>
      <c r="S27" s="27"/>
      <c r="T27" s="27"/>
      <c r="U27" s="27"/>
      <c r="V27" s="27"/>
      <c r="W27" s="27"/>
      <c r="X27" s="27"/>
      <c r="Y27" s="27"/>
      <c r="Z27" s="27"/>
    </row>
    <row r="28" spans="1:26" x14ac:dyDescent="0.25">
      <c r="A28" s="59" t="s">
        <v>1375</v>
      </c>
      <c r="B28" s="60">
        <f>SUM(B27+1)</f>
        <v>8</v>
      </c>
      <c r="C28" s="79" t="s">
        <v>1393</v>
      </c>
      <c r="D28" s="129"/>
      <c r="E28" s="60"/>
      <c r="F28" s="27"/>
      <c r="G28" s="27"/>
      <c r="H28" s="27"/>
      <c r="I28" s="27"/>
      <c r="J28" s="27"/>
      <c r="K28" s="27"/>
      <c r="L28" s="27"/>
      <c r="M28" s="27"/>
      <c r="N28" s="27"/>
      <c r="O28" s="27"/>
      <c r="P28" s="27"/>
      <c r="Q28" s="27"/>
      <c r="R28" s="27"/>
      <c r="S28" s="27"/>
      <c r="T28" s="27"/>
      <c r="U28" s="27"/>
      <c r="V28" s="27"/>
      <c r="W28" s="27"/>
      <c r="X28" s="27"/>
      <c r="Y28" s="27"/>
      <c r="Z28" s="27"/>
    </row>
    <row r="29" spans="1:26" x14ac:dyDescent="0.25">
      <c r="A29" s="235"/>
      <c r="B29" s="228"/>
      <c r="C29" s="57" t="s">
        <v>1394</v>
      </c>
      <c r="D29" s="191"/>
      <c r="E29" s="192"/>
      <c r="F29" s="27"/>
      <c r="G29" s="27"/>
      <c r="H29" s="27"/>
      <c r="I29" s="27"/>
      <c r="J29" s="27"/>
      <c r="K29" s="27"/>
      <c r="L29" s="27"/>
      <c r="M29" s="27"/>
      <c r="N29" s="27"/>
      <c r="O29" s="27"/>
      <c r="P29" s="27"/>
      <c r="Q29" s="27"/>
      <c r="R29" s="27"/>
      <c r="S29" s="27"/>
      <c r="T29" s="27"/>
      <c r="U29" s="27"/>
      <c r="V29" s="27"/>
      <c r="W29" s="27"/>
      <c r="X29" s="27"/>
      <c r="Y29" s="27"/>
      <c r="Z29" s="27"/>
    </row>
    <row r="30" spans="1:26" x14ac:dyDescent="0.25">
      <c r="A30" s="59" t="s">
        <v>1375</v>
      </c>
      <c r="B30" s="60">
        <f>SUM(B28+1)</f>
        <v>9</v>
      </c>
      <c r="C30" s="79" t="s">
        <v>1395</v>
      </c>
      <c r="D30" s="129"/>
      <c r="E30" s="60"/>
      <c r="F30" s="27"/>
      <c r="G30" s="27"/>
      <c r="H30" s="27"/>
      <c r="I30" s="27"/>
      <c r="J30" s="27"/>
      <c r="K30" s="27"/>
      <c r="L30" s="27"/>
      <c r="M30" s="27"/>
      <c r="N30" s="27"/>
      <c r="O30" s="27"/>
      <c r="P30" s="27"/>
      <c r="Q30" s="27"/>
      <c r="R30" s="27"/>
      <c r="S30" s="27"/>
      <c r="T30" s="27"/>
      <c r="U30" s="27"/>
      <c r="V30" s="27"/>
      <c r="W30" s="27"/>
      <c r="X30" s="27"/>
      <c r="Y30" s="27"/>
      <c r="Z30" s="27"/>
    </row>
    <row r="31" spans="1:26" x14ac:dyDescent="0.25">
      <c r="A31" s="59" t="s">
        <v>1375</v>
      </c>
      <c r="B31" s="60">
        <f t="shared" ref="B31:B33" si="2">SUM(B30+1)</f>
        <v>10</v>
      </c>
      <c r="C31" s="79" t="s">
        <v>1396</v>
      </c>
      <c r="D31" s="129"/>
      <c r="E31" s="60"/>
      <c r="F31" s="27"/>
      <c r="G31" s="27"/>
      <c r="H31" s="27"/>
      <c r="I31" s="27"/>
      <c r="J31" s="27"/>
      <c r="K31" s="27"/>
      <c r="L31" s="27"/>
      <c r="M31" s="27"/>
      <c r="N31" s="27"/>
      <c r="O31" s="27"/>
      <c r="P31" s="27"/>
      <c r="Q31" s="27"/>
      <c r="R31" s="27"/>
      <c r="S31" s="27"/>
      <c r="T31" s="27"/>
      <c r="U31" s="27"/>
      <c r="V31" s="27"/>
      <c r="W31" s="27"/>
      <c r="X31" s="27"/>
      <c r="Y31" s="27"/>
      <c r="Z31" s="27"/>
    </row>
    <row r="32" spans="1:26" ht="24.75" x14ac:dyDescent="0.25">
      <c r="A32" s="59" t="s">
        <v>1375</v>
      </c>
      <c r="B32" s="60">
        <f t="shared" si="2"/>
        <v>11</v>
      </c>
      <c r="C32" s="78" t="s">
        <v>1397</v>
      </c>
      <c r="D32" s="129"/>
      <c r="E32" s="60"/>
      <c r="F32" s="27"/>
      <c r="G32" s="27"/>
      <c r="H32" s="27"/>
      <c r="I32" s="27"/>
      <c r="J32" s="27"/>
      <c r="K32" s="27"/>
      <c r="L32" s="27"/>
      <c r="M32" s="27"/>
      <c r="N32" s="27"/>
      <c r="O32" s="27"/>
      <c r="P32" s="27"/>
      <c r="Q32" s="27"/>
      <c r="R32" s="27"/>
      <c r="S32" s="27"/>
      <c r="T32" s="27"/>
      <c r="U32" s="27"/>
      <c r="V32" s="27"/>
      <c r="W32" s="27"/>
      <c r="X32" s="27"/>
      <c r="Y32" s="27"/>
      <c r="Z32" s="27"/>
    </row>
    <row r="33" spans="1:26" ht="24.75" x14ac:dyDescent="0.25">
      <c r="A33" s="59" t="s">
        <v>1375</v>
      </c>
      <c r="B33" s="60">
        <f t="shared" si="2"/>
        <v>12</v>
      </c>
      <c r="C33" s="78" t="s">
        <v>1398</v>
      </c>
      <c r="D33" s="148"/>
      <c r="E33" s="124"/>
      <c r="F33" s="27"/>
      <c r="G33" s="27"/>
      <c r="H33" s="27"/>
      <c r="I33" s="27"/>
      <c r="J33" s="27"/>
      <c r="K33" s="27"/>
      <c r="L33" s="27"/>
      <c r="M33" s="27"/>
      <c r="N33" s="27"/>
      <c r="O33" s="27"/>
      <c r="P33" s="27"/>
      <c r="Q33" s="27"/>
      <c r="R33" s="27"/>
      <c r="S33" s="27"/>
      <c r="T33" s="27"/>
      <c r="U33" s="27"/>
      <c r="V33" s="27"/>
      <c r="W33" s="27"/>
      <c r="X33" s="27"/>
      <c r="Y33" s="27"/>
      <c r="Z33" s="27"/>
    </row>
    <row r="34" spans="1:26" x14ac:dyDescent="0.25">
      <c r="A34" s="59" t="s">
        <v>1375</v>
      </c>
      <c r="B34" s="60">
        <v>12.01</v>
      </c>
      <c r="C34" s="79" t="s">
        <v>1399</v>
      </c>
      <c r="D34" s="129"/>
      <c r="E34" s="60"/>
      <c r="F34" s="27"/>
      <c r="G34" s="27"/>
      <c r="H34" s="27"/>
      <c r="I34" s="27"/>
      <c r="J34" s="27"/>
      <c r="K34" s="27"/>
      <c r="L34" s="27"/>
      <c r="M34" s="27"/>
      <c r="N34" s="27"/>
      <c r="O34" s="27"/>
      <c r="P34" s="27"/>
      <c r="Q34" s="27"/>
      <c r="R34" s="27"/>
      <c r="S34" s="27"/>
      <c r="T34" s="27"/>
      <c r="U34" s="27"/>
      <c r="V34" s="27"/>
      <c r="W34" s="27"/>
      <c r="X34" s="27"/>
      <c r="Y34" s="27"/>
      <c r="Z34" s="27"/>
    </row>
    <row r="35" spans="1:26" ht="36.75" x14ac:dyDescent="0.25">
      <c r="A35" s="59" t="s">
        <v>1375</v>
      </c>
      <c r="B35" s="60">
        <v>12.02</v>
      </c>
      <c r="C35" s="78" t="s">
        <v>1400</v>
      </c>
      <c r="D35" s="129"/>
      <c r="E35" s="60"/>
      <c r="F35" s="27"/>
      <c r="G35" s="27"/>
      <c r="H35" s="27"/>
      <c r="I35" s="27"/>
      <c r="J35" s="27"/>
      <c r="K35" s="27"/>
      <c r="L35" s="27"/>
      <c r="M35" s="27"/>
      <c r="N35" s="27"/>
      <c r="O35" s="27"/>
      <c r="P35" s="27"/>
      <c r="Q35" s="27"/>
      <c r="R35" s="27"/>
      <c r="S35" s="27"/>
      <c r="T35" s="27"/>
      <c r="U35" s="27"/>
      <c r="V35" s="27"/>
      <c r="W35" s="27"/>
      <c r="X35" s="27"/>
      <c r="Y35" s="27"/>
      <c r="Z35" s="27"/>
    </row>
    <row r="36" spans="1:26" ht="24.75" x14ac:dyDescent="0.25">
      <c r="A36" s="59" t="s">
        <v>1375</v>
      </c>
      <c r="B36" s="60">
        <v>13</v>
      </c>
      <c r="C36" s="79" t="s">
        <v>1401</v>
      </c>
      <c r="D36" s="31"/>
      <c r="E36" s="32"/>
      <c r="F36" s="27"/>
      <c r="G36" s="27"/>
      <c r="H36" s="27"/>
      <c r="I36" s="27"/>
      <c r="J36" s="27"/>
      <c r="K36" s="27"/>
      <c r="L36" s="27"/>
      <c r="M36" s="27"/>
      <c r="N36" s="27"/>
      <c r="O36" s="27"/>
      <c r="P36" s="27"/>
      <c r="Q36" s="27"/>
      <c r="R36" s="27"/>
      <c r="S36" s="27"/>
      <c r="T36" s="27"/>
      <c r="U36" s="27"/>
      <c r="V36" s="27"/>
      <c r="W36" s="27"/>
      <c r="X36" s="27"/>
      <c r="Y36" s="27"/>
      <c r="Z36" s="27"/>
    </row>
    <row r="37" spans="1:26" x14ac:dyDescent="0.25">
      <c r="A37" s="59" t="s">
        <v>1375</v>
      </c>
      <c r="B37" s="60">
        <v>13.01</v>
      </c>
      <c r="C37" s="79" t="s">
        <v>1402</v>
      </c>
      <c r="D37" s="129"/>
      <c r="E37" s="124"/>
      <c r="F37" s="27"/>
      <c r="G37" s="27"/>
      <c r="H37" s="27"/>
      <c r="I37" s="27"/>
      <c r="J37" s="27"/>
      <c r="K37" s="27"/>
      <c r="L37" s="27"/>
      <c r="M37" s="27"/>
      <c r="N37" s="27"/>
      <c r="O37" s="27"/>
      <c r="P37" s="27"/>
      <c r="Q37" s="27"/>
      <c r="R37" s="27"/>
      <c r="S37" s="27"/>
      <c r="T37" s="27"/>
      <c r="U37" s="27"/>
      <c r="V37" s="27"/>
      <c r="W37" s="27"/>
      <c r="X37" s="27"/>
      <c r="Y37" s="27"/>
      <c r="Z37" s="27"/>
    </row>
    <row r="38" spans="1:26" x14ac:dyDescent="0.25">
      <c r="A38" s="59" t="s">
        <v>1375</v>
      </c>
      <c r="B38" s="60">
        <f t="shared" ref="B38:B66" si="3">B37+0.01</f>
        <v>13.02</v>
      </c>
      <c r="C38" s="79" t="s">
        <v>1118</v>
      </c>
      <c r="D38" s="129"/>
      <c r="E38" s="60"/>
      <c r="F38" s="27"/>
      <c r="G38" s="27"/>
      <c r="H38" s="27"/>
      <c r="I38" s="27"/>
      <c r="J38" s="27"/>
      <c r="K38" s="27"/>
      <c r="L38" s="27"/>
      <c r="M38" s="27"/>
      <c r="N38" s="27"/>
      <c r="O38" s="27"/>
      <c r="P38" s="27"/>
      <c r="Q38" s="27"/>
      <c r="R38" s="27"/>
      <c r="S38" s="27"/>
      <c r="T38" s="27"/>
      <c r="U38" s="27"/>
      <c r="V38" s="27"/>
      <c r="W38" s="27"/>
      <c r="X38" s="27"/>
      <c r="Y38" s="27"/>
      <c r="Z38" s="27"/>
    </row>
    <row r="39" spans="1:26" x14ac:dyDescent="0.25">
      <c r="A39" s="59" t="s">
        <v>1375</v>
      </c>
      <c r="B39" s="60">
        <f t="shared" si="3"/>
        <v>13.03</v>
      </c>
      <c r="C39" s="79" t="s">
        <v>1403</v>
      </c>
      <c r="D39" s="129"/>
      <c r="E39" s="60"/>
      <c r="F39" s="27"/>
      <c r="G39" s="27"/>
      <c r="H39" s="27"/>
      <c r="I39" s="27"/>
      <c r="J39" s="27"/>
      <c r="K39" s="27"/>
      <c r="L39" s="27"/>
      <c r="M39" s="27"/>
      <c r="N39" s="27"/>
      <c r="O39" s="27"/>
      <c r="P39" s="27"/>
      <c r="Q39" s="27"/>
      <c r="R39" s="27"/>
      <c r="S39" s="27"/>
      <c r="T39" s="27"/>
      <c r="U39" s="27"/>
      <c r="V39" s="27"/>
      <c r="W39" s="27"/>
      <c r="X39" s="27"/>
      <c r="Y39" s="27"/>
      <c r="Z39" s="27"/>
    </row>
    <row r="40" spans="1:26" x14ac:dyDescent="0.25">
      <c r="A40" s="59" t="s">
        <v>1375</v>
      </c>
      <c r="B40" s="60">
        <f t="shared" si="3"/>
        <v>13.04</v>
      </c>
      <c r="C40" s="79" t="s">
        <v>1250</v>
      </c>
      <c r="D40" s="129"/>
      <c r="E40" s="60"/>
      <c r="F40" s="27"/>
      <c r="G40" s="27"/>
      <c r="H40" s="27"/>
      <c r="I40" s="27"/>
      <c r="J40" s="27"/>
      <c r="K40" s="27"/>
      <c r="L40" s="27"/>
      <c r="M40" s="27"/>
      <c r="N40" s="27"/>
      <c r="O40" s="27"/>
      <c r="P40" s="27"/>
      <c r="Q40" s="27"/>
      <c r="R40" s="27"/>
      <c r="S40" s="27"/>
      <c r="T40" s="27"/>
      <c r="U40" s="27"/>
      <c r="V40" s="27"/>
      <c r="W40" s="27"/>
      <c r="X40" s="27"/>
      <c r="Y40" s="27"/>
      <c r="Z40" s="27"/>
    </row>
    <row r="41" spans="1:26" x14ac:dyDescent="0.25">
      <c r="A41" s="59" t="s">
        <v>1375</v>
      </c>
      <c r="B41" s="60">
        <f t="shared" si="3"/>
        <v>13.049999999999999</v>
      </c>
      <c r="C41" s="79" t="s">
        <v>1404</v>
      </c>
      <c r="D41" s="129"/>
      <c r="E41" s="60"/>
      <c r="F41" s="27"/>
      <c r="G41" s="27"/>
      <c r="H41" s="27"/>
      <c r="I41" s="27"/>
      <c r="J41" s="27"/>
      <c r="K41" s="27"/>
      <c r="L41" s="27"/>
      <c r="M41" s="27"/>
      <c r="N41" s="27"/>
      <c r="O41" s="27"/>
      <c r="P41" s="27"/>
      <c r="Q41" s="27"/>
      <c r="R41" s="27"/>
      <c r="S41" s="27"/>
      <c r="T41" s="27"/>
      <c r="U41" s="27"/>
      <c r="V41" s="27"/>
      <c r="W41" s="27"/>
      <c r="X41" s="27"/>
      <c r="Y41" s="27"/>
      <c r="Z41" s="27"/>
    </row>
    <row r="42" spans="1:26" x14ac:dyDescent="0.25">
      <c r="A42" s="59" t="s">
        <v>1375</v>
      </c>
      <c r="B42" s="60">
        <f t="shared" si="3"/>
        <v>13.059999999999999</v>
      </c>
      <c r="C42" s="79" t="s">
        <v>1405</v>
      </c>
      <c r="D42" s="129"/>
      <c r="E42" s="60"/>
      <c r="F42" s="27"/>
      <c r="G42" s="27"/>
      <c r="H42" s="27"/>
      <c r="I42" s="27"/>
      <c r="J42" s="27"/>
      <c r="K42" s="27"/>
      <c r="L42" s="27"/>
      <c r="M42" s="27"/>
      <c r="N42" s="27"/>
      <c r="O42" s="27"/>
      <c r="P42" s="27"/>
      <c r="Q42" s="27"/>
      <c r="R42" s="27"/>
      <c r="S42" s="27"/>
      <c r="T42" s="27"/>
      <c r="U42" s="27"/>
      <c r="V42" s="27"/>
      <c r="W42" s="27"/>
      <c r="X42" s="27"/>
      <c r="Y42" s="27"/>
      <c r="Z42" s="27"/>
    </row>
    <row r="43" spans="1:26" x14ac:dyDescent="0.25">
      <c r="A43" s="59" t="s">
        <v>1375</v>
      </c>
      <c r="B43" s="60">
        <f t="shared" si="3"/>
        <v>13.069999999999999</v>
      </c>
      <c r="C43" s="79" t="s">
        <v>1406</v>
      </c>
      <c r="D43" s="129"/>
      <c r="E43" s="60"/>
      <c r="F43" s="27"/>
      <c r="G43" s="27"/>
      <c r="H43" s="27"/>
      <c r="I43" s="27"/>
      <c r="J43" s="27"/>
      <c r="K43" s="27"/>
      <c r="L43" s="27"/>
      <c r="M43" s="27"/>
      <c r="N43" s="27"/>
      <c r="O43" s="27"/>
      <c r="P43" s="27"/>
      <c r="Q43" s="27"/>
      <c r="R43" s="27"/>
      <c r="S43" s="27"/>
      <c r="T43" s="27"/>
      <c r="U43" s="27"/>
      <c r="V43" s="27"/>
      <c r="W43" s="27"/>
      <c r="X43" s="27"/>
      <c r="Y43" s="27"/>
      <c r="Z43" s="27"/>
    </row>
    <row r="44" spans="1:26" x14ac:dyDescent="0.25">
      <c r="A44" s="59" t="s">
        <v>1375</v>
      </c>
      <c r="B44" s="60">
        <f t="shared" si="3"/>
        <v>13.079999999999998</v>
      </c>
      <c r="C44" s="79" t="s">
        <v>1407</v>
      </c>
      <c r="D44" s="129"/>
      <c r="E44" s="60"/>
      <c r="F44" s="27"/>
      <c r="G44" s="27"/>
      <c r="H44" s="27"/>
      <c r="I44" s="27"/>
      <c r="J44" s="27"/>
      <c r="K44" s="27"/>
      <c r="L44" s="27"/>
      <c r="M44" s="27"/>
      <c r="N44" s="27"/>
      <c r="O44" s="27"/>
      <c r="P44" s="27"/>
      <c r="Q44" s="27"/>
      <c r="R44" s="27"/>
      <c r="S44" s="27"/>
      <c r="T44" s="27"/>
      <c r="U44" s="27"/>
      <c r="V44" s="27"/>
      <c r="W44" s="27"/>
      <c r="X44" s="27"/>
      <c r="Y44" s="27"/>
      <c r="Z44" s="27"/>
    </row>
    <row r="45" spans="1:26" x14ac:dyDescent="0.25">
      <c r="A45" s="59" t="s">
        <v>1375</v>
      </c>
      <c r="B45" s="60">
        <f t="shared" si="3"/>
        <v>13.089999999999998</v>
      </c>
      <c r="C45" s="79" t="s">
        <v>1408</v>
      </c>
      <c r="D45" s="129"/>
      <c r="E45" s="60"/>
      <c r="F45" s="27"/>
      <c r="G45" s="27"/>
      <c r="H45" s="27"/>
      <c r="I45" s="27"/>
      <c r="J45" s="27"/>
      <c r="K45" s="27"/>
      <c r="L45" s="27"/>
      <c r="M45" s="27"/>
      <c r="N45" s="27"/>
      <c r="O45" s="27"/>
      <c r="P45" s="27"/>
      <c r="Q45" s="27"/>
      <c r="R45" s="27"/>
      <c r="S45" s="27"/>
      <c r="T45" s="27"/>
      <c r="U45" s="27"/>
      <c r="V45" s="27"/>
      <c r="W45" s="27"/>
      <c r="X45" s="27"/>
      <c r="Y45" s="27"/>
      <c r="Z45" s="27"/>
    </row>
    <row r="46" spans="1:26" x14ac:dyDescent="0.25">
      <c r="A46" s="59" t="s">
        <v>1375</v>
      </c>
      <c r="B46" s="60">
        <f t="shared" si="3"/>
        <v>13.099999999999998</v>
      </c>
      <c r="C46" s="79" t="s">
        <v>1409</v>
      </c>
      <c r="D46" s="129"/>
      <c r="E46" s="60"/>
      <c r="F46" s="27"/>
      <c r="G46" s="27"/>
      <c r="H46" s="27"/>
      <c r="I46" s="27"/>
      <c r="J46" s="27"/>
      <c r="K46" s="27"/>
      <c r="L46" s="27"/>
      <c r="M46" s="27"/>
      <c r="N46" s="27"/>
      <c r="O46" s="27"/>
      <c r="P46" s="27"/>
      <c r="Q46" s="27"/>
      <c r="R46" s="27"/>
      <c r="S46" s="27"/>
      <c r="T46" s="27"/>
      <c r="U46" s="27"/>
      <c r="V46" s="27"/>
      <c r="W46" s="27"/>
      <c r="X46" s="27"/>
      <c r="Y46" s="27"/>
      <c r="Z46" s="27"/>
    </row>
    <row r="47" spans="1:26" x14ac:dyDescent="0.25">
      <c r="A47" s="59" t="s">
        <v>1375</v>
      </c>
      <c r="B47" s="60">
        <f t="shared" si="3"/>
        <v>13.109999999999998</v>
      </c>
      <c r="C47" s="79" t="s">
        <v>1410</v>
      </c>
      <c r="D47" s="129"/>
      <c r="E47" s="60"/>
      <c r="F47" s="27"/>
      <c r="G47" s="27"/>
      <c r="H47" s="27"/>
      <c r="I47" s="27"/>
      <c r="J47" s="27"/>
      <c r="K47" s="27"/>
      <c r="L47" s="27"/>
      <c r="M47" s="27"/>
      <c r="N47" s="27"/>
      <c r="O47" s="27"/>
      <c r="P47" s="27"/>
      <c r="Q47" s="27"/>
      <c r="R47" s="27"/>
      <c r="S47" s="27"/>
      <c r="T47" s="27"/>
      <c r="U47" s="27"/>
      <c r="V47" s="27"/>
      <c r="W47" s="27"/>
      <c r="X47" s="27"/>
      <c r="Y47" s="27"/>
      <c r="Z47" s="27"/>
    </row>
    <row r="48" spans="1:26" x14ac:dyDescent="0.25">
      <c r="A48" s="59" t="s">
        <v>1375</v>
      </c>
      <c r="B48" s="60">
        <f t="shared" si="3"/>
        <v>13.119999999999997</v>
      </c>
      <c r="C48" s="79" t="s">
        <v>1411</v>
      </c>
      <c r="D48" s="129"/>
      <c r="E48" s="60"/>
      <c r="F48" s="27"/>
      <c r="G48" s="27"/>
      <c r="H48" s="27"/>
      <c r="I48" s="27"/>
      <c r="J48" s="27"/>
      <c r="K48" s="27"/>
      <c r="L48" s="27"/>
      <c r="M48" s="27"/>
      <c r="N48" s="27"/>
      <c r="O48" s="27"/>
      <c r="P48" s="27"/>
      <c r="Q48" s="27"/>
      <c r="R48" s="27"/>
      <c r="S48" s="27"/>
      <c r="T48" s="27"/>
      <c r="U48" s="27"/>
      <c r="V48" s="27"/>
      <c r="W48" s="27"/>
      <c r="X48" s="27"/>
      <c r="Y48" s="27"/>
      <c r="Z48" s="27"/>
    </row>
    <row r="49" spans="1:26" x14ac:dyDescent="0.25">
      <c r="A49" s="59" t="s">
        <v>1375</v>
      </c>
      <c r="B49" s="60">
        <f t="shared" si="3"/>
        <v>13.129999999999997</v>
      </c>
      <c r="C49" s="79" t="s">
        <v>1412</v>
      </c>
      <c r="D49" s="129"/>
      <c r="E49" s="60"/>
      <c r="F49" s="27"/>
      <c r="G49" s="27"/>
      <c r="H49" s="27"/>
      <c r="I49" s="27"/>
      <c r="J49" s="27"/>
      <c r="K49" s="27"/>
      <c r="L49" s="27"/>
      <c r="M49" s="27"/>
      <c r="N49" s="27"/>
      <c r="O49" s="27"/>
      <c r="P49" s="27"/>
      <c r="Q49" s="27"/>
      <c r="R49" s="27"/>
      <c r="S49" s="27"/>
      <c r="T49" s="27"/>
      <c r="U49" s="27"/>
      <c r="V49" s="27"/>
      <c r="W49" s="27"/>
      <c r="X49" s="27"/>
      <c r="Y49" s="27"/>
      <c r="Z49" s="27"/>
    </row>
    <row r="50" spans="1:26" x14ac:dyDescent="0.25">
      <c r="A50" s="59" t="s">
        <v>1375</v>
      </c>
      <c r="B50" s="60">
        <f t="shared" si="3"/>
        <v>13.139999999999997</v>
      </c>
      <c r="C50" s="79" t="s">
        <v>1380</v>
      </c>
      <c r="D50" s="129"/>
      <c r="E50" s="60"/>
      <c r="F50" s="27"/>
      <c r="G50" s="27"/>
      <c r="H50" s="27"/>
      <c r="I50" s="27"/>
      <c r="J50" s="27"/>
      <c r="K50" s="27"/>
      <c r="L50" s="27"/>
      <c r="M50" s="27"/>
      <c r="N50" s="27"/>
      <c r="O50" s="27"/>
      <c r="P50" s="27"/>
      <c r="Q50" s="27"/>
      <c r="R50" s="27"/>
      <c r="S50" s="27"/>
      <c r="T50" s="27"/>
      <c r="U50" s="27"/>
      <c r="V50" s="27"/>
      <c r="W50" s="27"/>
      <c r="X50" s="27"/>
      <c r="Y50" s="27"/>
      <c r="Z50" s="27"/>
    </row>
    <row r="51" spans="1:26" x14ac:dyDescent="0.25">
      <c r="A51" s="59" t="s">
        <v>1375</v>
      </c>
      <c r="B51" s="60">
        <f t="shared" si="3"/>
        <v>13.149999999999997</v>
      </c>
      <c r="C51" s="79" t="s">
        <v>1413</v>
      </c>
      <c r="D51" s="129"/>
      <c r="E51" s="60"/>
      <c r="F51" s="27"/>
      <c r="G51" s="27"/>
      <c r="H51" s="27"/>
      <c r="I51" s="27"/>
      <c r="J51" s="27"/>
      <c r="K51" s="27"/>
      <c r="L51" s="27"/>
      <c r="M51" s="27"/>
      <c r="N51" s="27"/>
      <c r="O51" s="27"/>
      <c r="P51" s="27"/>
      <c r="Q51" s="27"/>
      <c r="R51" s="27"/>
      <c r="S51" s="27"/>
      <c r="T51" s="27"/>
      <c r="U51" s="27"/>
      <c r="V51" s="27"/>
      <c r="W51" s="27"/>
      <c r="X51" s="27"/>
      <c r="Y51" s="27"/>
      <c r="Z51" s="27"/>
    </row>
    <row r="52" spans="1:26" x14ac:dyDescent="0.25">
      <c r="A52" s="59" t="s">
        <v>1375</v>
      </c>
      <c r="B52" s="60">
        <f t="shared" si="3"/>
        <v>13.159999999999997</v>
      </c>
      <c r="C52" s="79" t="s">
        <v>1414</v>
      </c>
      <c r="D52" s="129"/>
      <c r="E52" s="60"/>
      <c r="F52" s="27"/>
      <c r="G52" s="27"/>
      <c r="H52" s="27"/>
      <c r="I52" s="27"/>
      <c r="J52" s="27"/>
      <c r="K52" s="27"/>
      <c r="L52" s="27"/>
      <c r="M52" s="27"/>
      <c r="N52" s="27"/>
      <c r="O52" s="27"/>
      <c r="P52" s="27"/>
      <c r="Q52" s="27"/>
      <c r="R52" s="27"/>
      <c r="S52" s="27"/>
      <c r="T52" s="27"/>
      <c r="U52" s="27"/>
      <c r="V52" s="27"/>
      <c r="W52" s="27"/>
      <c r="X52" s="27"/>
      <c r="Y52" s="27"/>
      <c r="Z52" s="27"/>
    </row>
    <row r="53" spans="1:26" x14ac:dyDescent="0.25">
      <c r="A53" s="59" t="s">
        <v>1375</v>
      </c>
      <c r="B53" s="60">
        <f t="shared" si="3"/>
        <v>13.169999999999996</v>
      </c>
      <c r="C53" s="79" t="s">
        <v>1415</v>
      </c>
      <c r="D53" s="129"/>
      <c r="E53" s="60"/>
      <c r="F53" s="27"/>
      <c r="G53" s="27"/>
      <c r="H53" s="27"/>
      <c r="I53" s="27"/>
      <c r="J53" s="27"/>
      <c r="K53" s="27"/>
      <c r="L53" s="27"/>
      <c r="M53" s="27"/>
      <c r="N53" s="27"/>
      <c r="O53" s="27"/>
      <c r="P53" s="27"/>
      <c r="Q53" s="27"/>
      <c r="R53" s="27"/>
      <c r="S53" s="27"/>
      <c r="T53" s="27"/>
      <c r="U53" s="27"/>
      <c r="V53" s="27"/>
      <c r="W53" s="27"/>
      <c r="X53" s="27"/>
      <c r="Y53" s="27"/>
      <c r="Z53" s="27"/>
    </row>
    <row r="54" spans="1:26" x14ac:dyDescent="0.25">
      <c r="A54" s="59" t="s">
        <v>1375</v>
      </c>
      <c r="B54" s="60">
        <f t="shared" si="3"/>
        <v>13.179999999999996</v>
      </c>
      <c r="C54" s="79" t="s">
        <v>1416</v>
      </c>
      <c r="D54" s="129"/>
      <c r="E54" s="60"/>
      <c r="F54" s="27"/>
      <c r="G54" s="27"/>
      <c r="H54" s="27"/>
      <c r="I54" s="27"/>
      <c r="J54" s="27"/>
      <c r="K54" s="27"/>
      <c r="L54" s="27"/>
      <c r="M54" s="27"/>
      <c r="N54" s="27"/>
      <c r="O54" s="27"/>
      <c r="P54" s="27"/>
      <c r="Q54" s="27"/>
      <c r="R54" s="27"/>
      <c r="S54" s="27"/>
      <c r="T54" s="27"/>
      <c r="U54" s="27"/>
      <c r="V54" s="27"/>
      <c r="W54" s="27"/>
      <c r="X54" s="27"/>
      <c r="Y54" s="27"/>
      <c r="Z54" s="27"/>
    </row>
    <row r="55" spans="1:26" x14ac:dyDescent="0.25">
      <c r="A55" s="59" t="s">
        <v>1375</v>
      </c>
      <c r="B55" s="60">
        <f t="shared" si="3"/>
        <v>13.189999999999996</v>
      </c>
      <c r="C55" s="79" t="s">
        <v>1417</v>
      </c>
      <c r="D55" s="129"/>
      <c r="E55" s="60"/>
      <c r="F55" s="27"/>
      <c r="G55" s="27"/>
      <c r="H55" s="27"/>
      <c r="I55" s="27"/>
      <c r="J55" s="27"/>
      <c r="K55" s="27"/>
      <c r="L55" s="27"/>
      <c r="M55" s="27"/>
      <c r="N55" s="27"/>
      <c r="O55" s="27"/>
      <c r="P55" s="27"/>
      <c r="Q55" s="27"/>
      <c r="R55" s="27"/>
      <c r="S55" s="27"/>
      <c r="T55" s="27"/>
      <c r="U55" s="27"/>
      <c r="V55" s="27"/>
      <c r="W55" s="27"/>
      <c r="X55" s="27"/>
      <c r="Y55" s="27"/>
      <c r="Z55" s="27"/>
    </row>
    <row r="56" spans="1:26" x14ac:dyDescent="0.25">
      <c r="A56" s="59" t="s">
        <v>1375</v>
      </c>
      <c r="B56" s="60">
        <f t="shared" si="3"/>
        <v>13.199999999999996</v>
      </c>
      <c r="C56" s="79" t="s">
        <v>1418</v>
      </c>
      <c r="D56" s="129"/>
      <c r="E56" s="60"/>
      <c r="F56" s="27"/>
      <c r="G56" s="27"/>
      <c r="H56" s="27"/>
      <c r="I56" s="27"/>
      <c r="J56" s="27"/>
      <c r="K56" s="27"/>
      <c r="L56" s="27"/>
      <c r="M56" s="27"/>
      <c r="N56" s="27"/>
      <c r="O56" s="27"/>
      <c r="P56" s="27"/>
      <c r="Q56" s="27"/>
      <c r="R56" s="27"/>
      <c r="S56" s="27"/>
      <c r="T56" s="27"/>
      <c r="U56" s="27"/>
      <c r="V56" s="27"/>
      <c r="W56" s="27"/>
      <c r="X56" s="27"/>
      <c r="Y56" s="27"/>
      <c r="Z56" s="27"/>
    </row>
    <row r="57" spans="1:26" x14ac:dyDescent="0.25">
      <c r="A57" s="59" t="s">
        <v>1375</v>
      </c>
      <c r="B57" s="60">
        <f t="shared" si="3"/>
        <v>13.209999999999996</v>
      </c>
      <c r="C57" s="79" t="s">
        <v>1419</v>
      </c>
      <c r="D57" s="129"/>
      <c r="E57" s="124"/>
      <c r="F57" s="27"/>
      <c r="G57" s="27"/>
      <c r="H57" s="27"/>
      <c r="I57" s="27"/>
      <c r="J57" s="27"/>
      <c r="K57" s="27"/>
      <c r="L57" s="27"/>
      <c r="M57" s="27"/>
      <c r="N57" s="27"/>
      <c r="O57" s="27"/>
      <c r="P57" s="27"/>
      <c r="Q57" s="27"/>
      <c r="R57" s="27"/>
      <c r="S57" s="27"/>
      <c r="T57" s="27"/>
      <c r="U57" s="27"/>
      <c r="V57" s="27"/>
      <c r="W57" s="27"/>
      <c r="X57" s="27"/>
      <c r="Y57" s="27"/>
      <c r="Z57" s="27"/>
    </row>
    <row r="58" spans="1:26" x14ac:dyDescent="0.25">
      <c r="A58" s="59" t="s">
        <v>1375</v>
      </c>
      <c r="B58" s="60">
        <f t="shared" si="3"/>
        <v>13.219999999999995</v>
      </c>
      <c r="C58" s="79" t="s">
        <v>1420</v>
      </c>
      <c r="D58" s="129"/>
      <c r="E58" s="60"/>
      <c r="F58" s="27"/>
      <c r="G58" s="27"/>
      <c r="H58" s="27"/>
      <c r="I58" s="27"/>
      <c r="J58" s="27"/>
      <c r="K58" s="27"/>
      <c r="L58" s="27"/>
      <c r="M58" s="27"/>
      <c r="N58" s="27"/>
      <c r="O58" s="27"/>
      <c r="P58" s="27"/>
      <c r="Q58" s="27"/>
      <c r="R58" s="27"/>
      <c r="S58" s="27"/>
      <c r="T58" s="27"/>
      <c r="U58" s="27"/>
      <c r="V58" s="27"/>
      <c r="W58" s="27"/>
      <c r="X58" s="27"/>
      <c r="Y58" s="27"/>
      <c r="Z58" s="27"/>
    </row>
    <row r="59" spans="1:26" x14ac:dyDescent="0.25">
      <c r="A59" s="59" t="s">
        <v>1375</v>
      </c>
      <c r="B59" s="60">
        <f t="shared" si="3"/>
        <v>13.229999999999995</v>
      </c>
      <c r="C59" s="79" t="s">
        <v>1421</v>
      </c>
      <c r="D59" s="129"/>
      <c r="E59" s="60"/>
      <c r="F59" s="27"/>
      <c r="G59" s="27"/>
      <c r="H59" s="27"/>
      <c r="I59" s="27"/>
      <c r="J59" s="27"/>
      <c r="K59" s="27"/>
      <c r="L59" s="27"/>
      <c r="M59" s="27"/>
      <c r="N59" s="27"/>
      <c r="O59" s="27"/>
      <c r="P59" s="27"/>
      <c r="Q59" s="27"/>
      <c r="R59" s="27"/>
      <c r="S59" s="27"/>
      <c r="T59" s="27"/>
      <c r="U59" s="27"/>
      <c r="V59" s="27"/>
      <c r="W59" s="27"/>
      <c r="X59" s="27"/>
      <c r="Y59" s="27"/>
      <c r="Z59" s="27"/>
    </row>
    <row r="60" spans="1:26" x14ac:dyDescent="0.25">
      <c r="A60" s="59" t="s">
        <v>1375</v>
      </c>
      <c r="B60" s="60">
        <f t="shared" si="3"/>
        <v>13.239999999999995</v>
      </c>
      <c r="C60" s="79" t="s">
        <v>1422</v>
      </c>
      <c r="D60" s="129"/>
      <c r="E60" s="60"/>
      <c r="F60" s="27"/>
      <c r="G60" s="27"/>
      <c r="H60" s="27"/>
      <c r="I60" s="27"/>
      <c r="J60" s="27"/>
      <c r="K60" s="27"/>
      <c r="L60" s="27"/>
      <c r="M60" s="27"/>
      <c r="N60" s="27"/>
      <c r="O60" s="27"/>
      <c r="P60" s="27"/>
      <c r="Q60" s="27"/>
      <c r="R60" s="27"/>
      <c r="S60" s="27"/>
      <c r="T60" s="27"/>
      <c r="U60" s="27"/>
      <c r="V60" s="27"/>
      <c r="W60" s="27"/>
      <c r="X60" s="27"/>
      <c r="Y60" s="27"/>
      <c r="Z60" s="27"/>
    </row>
    <row r="61" spans="1:26" x14ac:dyDescent="0.25">
      <c r="A61" s="59" t="s">
        <v>1375</v>
      </c>
      <c r="B61" s="60">
        <f t="shared" si="3"/>
        <v>13.249999999999995</v>
      </c>
      <c r="C61" s="79" t="s">
        <v>1423</v>
      </c>
      <c r="D61" s="129"/>
      <c r="E61" s="60"/>
      <c r="F61" s="27"/>
      <c r="G61" s="27"/>
      <c r="H61" s="27"/>
      <c r="I61" s="27"/>
      <c r="J61" s="27"/>
      <c r="K61" s="27"/>
      <c r="L61" s="27"/>
      <c r="M61" s="27"/>
      <c r="N61" s="27"/>
      <c r="O61" s="27"/>
      <c r="P61" s="27"/>
      <c r="Q61" s="27"/>
      <c r="R61" s="27"/>
      <c r="S61" s="27"/>
      <c r="T61" s="27"/>
      <c r="U61" s="27"/>
      <c r="V61" s="27"/>
      <c r="W61" s="27"/>
      <c r="X61" s="27"/>
      <c r="Y61" s="27"/>
      <c r="Z61" s="27"/>
    </row>
    <row r="62" spans="1:26" x14ac:dyDescent="0.25">
      <c r="A62" s="59" t="s">
        <v>1375</v>
      </c>
      <c r="B62" s="60">
        <f t="shared" si="3"/>
        <v>13.259999999999994</v>
      </c>
      <c r="C62" s="79" t="s">
        <v>1424</v>
      </c>
      <c r="D62" s="129"/>
      <c r="E62" s="60"/>
      <c r="F62" s="27"/>
      <c r="G62" s="27"/>
      <c r="H62" s="27"/>
      <c r="I62" s="27"/>
      <c r="J62" s="27"/>
      <c r="K62" s="27"/>
      <c r="L62" s="27"/>
      <c r="M62" s="27"/>
      <c r="N62" s="27"/>
      <c r="O62" s="27"/>
      <c r="P62" s="27"/>
      <c r="Q62" s="27"/>
      <c r="R62" s="27"/>
      <c r="S62" s="27"/>
      <c r="T62" s="27"/>
      <c r="U62" s="27"/>
      <c r="V62" s="27"/>
      <c r="W62" s="27"/>
      <c r="X62" s="27"/>
      <c r="Y62" s="27"/>
      <c r="Z62" s="27"/>
    </row>
    <row r="63" spans="1:26" x14ac:dyDescent="0.25">
      <c r="A63" s="59" t="s">
        <v>1375</v>
      </c>
      <c r="B63" s="60">
        <f t="shared" si="3"/>
        <v>13.269999999999994</v>
      </c>
      <c r="C63" s="79" t="s">
        <v>1425</v>
      </c>
      <c r="D63" s="129"/>
      <c r="E63" s="60"/>
      <c r="F63" s="27"/>
      <c r="G63" s="27"/>
      <c r="H63" s="27"/>
      <c r="I63" s="27"/>
      <c r="J63" s="27"/>
      <c r="K63" s="27"/>
      <c r="L63" s="27"/>
      <c r="M63" s="27"/>
      <c r="N63" s="27"/>
      <c r="O63" s="27"/>
      <c r="P63" s="27"/>
      <c r="Q63" s="27"/>
      <c r="R63" s="27"/>
      <c r="S63" s="27"/>
      <c r="T63" s="27"/>
      <c r="U63" s="27"/>
      <c r="V63" s="27"/>
      <c r="W63" s="27"/>
      <c r="X63" s="27"/>
      <c r="Y63" s="27"/>
      <c r="Z63" s="27"/>
    </row>
    <row r="64" spans="1:26" x14ac:dyDescent="0.25">
      <c r="A64" s="59" t="s">
        <v>1375</v>
      </c>
      <c r="B64" s="60">
        <f t="shared" si="3"/>
        <v>13.279999999999994</v>
      </c>
      <c r="C64" s="79" t="s">
        <v>1426</v>
      </c>
      <c r="D64" s="129"/>
      <c r="E64" s="60"/>
      <c r="F64" s="27"/>
      <c r="G64" s="27"/>
      <c r="H64" s="27"/>
      <c r="I64" s="27"/>
      <c r="J64" s="27"/>
      <c r="K64" s="27"/>
      <c r="L64" s="27"/>
      <c r="M64" s="27"/>
      <c r="N64" s="27"/>
      <c r="O64" s="27"/>
      <c r="P64" s="27"/>
      <c r="Q64" s="27"/>
      <c r="R64" s="27"/>
      <c r="S64" s="27"/>
      <c r="T64" s="27"/>
      <c r="U64" s="27"/>
      <c r="V64" s="27"/>
      <c r="W64" s="27"/>
      <c r="X64" s="27"/>
      <c r="Y64" s="27"/>
      <c r="Z64" s="27"/>
    </row>
    <row r="65" spans="1:26" x14ac:dyDescent="0.25">
      <c r="A65" s="59" t="s">
        <v>1375</v>
      </c>
      <c r="B65" s="60">
        <f t="shared" si="3"/>
        <v>13.289999999999994</v>
      </c>
      <c r="C65" s="79" t="s">
        <v>1427</v>
      </c>
      <c r="D65" s="129"/>
      <c r="E65" s="60"/>
      <c r="F65" s="27"/>
      <c r="G65" s="27"/>
      <c r="H65" s="27"/>
      <c r="I65" s="27"/>
      <c r="J65" s="27"/>
      <c r="K65" s="27"/>
      <c r="L65" s="27"/>
      <c r="M65" s="27"/>
      <c r="N65" s="27"/>
      <c r="O65" s="27"/>
      <c r="P65" s="27"/>
      <c r="Q65" s="27"/>
      <c r="R65" s="27"/>
      <c r="S65" s="27"/>
      <c r="T65" s="27"/>
      <c r="U65" s="27"/>
      <c r="V65" s="27"/>
      <c r="W65" s="27"/>
      <c r="X65" s="27"/>
      <c r="Y65" s="27"/>
      <c r="Z65" s="27"/>
    </row>
    <row r="66" spans="1:26" x14ac:dyDescent="0.25">
      <c r="A66" s="59" t="s">
        <v>1375</v>
      </c>
      <c r="B66" s="60">
        <f t="shared" si="3"/>
        <v>13.299999999999994</v>
      </c>
      <c r="C66" s="79" t="s">
        <v>1428</v>
      </c>
      <c r="D66" s="129"/>
      <c r="E66" s="60"/>
      <c r="F66" s="27"/>
      <c r="G66" s="27"/>
      <c r="H66" s="27"/>
      <c r="I66" s="27"/>
      <c r="J66" s="27"/>
      <c r="K66" s="27"/>
      <c r="L66" s="27"/>
      <c r="M66" s="27"/>
      <c r="N66" s="27"/>
      <c r="O66" s="27"/>
      <c r="P66" s="27"/>
      <c r="Q66" s="27"/>
      <c r="R66" s="27"/>
      <c r="S66" s="27"/>
      <c r="T66" s="27"/>
      <c r="U66" s="27"/>
      <c r="V66" s="27"/>
      <c r="W66" s="27"/>
      <c r="X66" s="27"/>
      <c r="Y66" s="27"/>
      <c r="Z66" s="27"/>
    </row>
    <row r="67" spans="1:26" x14ac:dyDescent="0.25">
      <c r="A67" s="59" t="s">
        <v>1375</v>
      </c>
      <c r="B67" s="60">
        <v>14</v>
      </c>
      <c r="C67" s="79" t="s">
        <v>1429</v>
      </c>
      <c r="D67" s="129"/>
      <c r="E67" s="60"/>
      <c r="F67" s="27"/>
      <c r="G67" s="27"/>
      <c r="H67" s="27"/>
      <c r="I67" s="27"/>
      <c r="J67" s="27"/>
      <c r="K67" s="27"/>
      <c r="L67" s="27"/>
      <c r="M67" s="27"/>
      <c r="N67" s="27"/>
      <c r="O67" s="27"/>
      <c r="P67" s="27"/>
      <c r="Q67" s="27"/>
      <c r="R67" s="27"/>
      <c r="S67" s="27"/>
      <c r="T67" s="27"/>
      <c r="U67" s="27"/>
      <c r="V67" s="27"/>
      <c r="W67" s="27"/>
      <c r="X67" s="27"/>
      <c r="Y67" s="27"/>
      <c r="Z67" s="27"/>
    </row>
    <row r="68" spans="1:26" x14ac:dyDescent="0.25">
      <c r="A68" s="59" t="s">
        <v>1375</v>
      </c>
      <c r="B68" s="60">
        <f t="shared" ref="B68:B90" si="4">SUM(B67+1)</f>
        <v>15</v>
      </c>
      <c r="C68" s="79" t="s">
        <v>1430</v>
      </c>
      <c r="D68" s="129"/>
      <c r="E68" s="60"/>
      <c r="F68" s="27"/>
      <c r="G68" s="27"/>
      <c r="H68" s="27"/>
      <c r="I68" s="27"/>
      <c r="J68" s="27"/>
      <c r="K68" s="27"/>
      <c r="L68" s="27"/>
      <c r="M68" s="27"/>
      <c r="N68" s="27"/>
      <c r="O68" s="27"/>
      <c r="P68" s="27"/>
      <c r="Q68" s="27"/>
      <c r="R68" s="27"/>
      <c r="S68" s="27"/>
      <c r="T68" s="27"/>
      <c r="U68" s="27"/>
      <c r="V68" s="27"/>
      <c r="W68" s="27"/>
      <c r="X68" s="27"/>
      <c r="Y68" s="27"/>
      <c r="Z68" s="27"/>
    </row>
    <row r="69" spans="1:26" ht="24.75" x14ac:dyDescent="0.25">
      <c r="A69" s="59" t="s">
        <v>1375</v>
      </c>
      <c r="B69" s="60">
        <f t="shared" si="4"/>
        <v>16</v>
      </c>
      <c r="C69" s="79" t="s">
        <v>1431</v>
      </c>
      <c r="D69" s="129"/>
      <c r="E69" s="60"/>
      <c r="F69" s="27"/>
      <c r="G69" s="27"/>
      <c r="H69" s="27"/>
      <c r="I69" s="27"/>
      <c r="J69" s="27"/>
      <c r="K69" s="27"/>
      <c r="L69" s="27"/>
      <c r="M69" s="27"/>
      <c r="N69" s="27"/>
      <c r="O69" s="27"/>
      <c r="P69" s="27"/>
      <c r="Q69" s="27"/>
      <c r="R69" s="27"/>
      <c r="S69" s="27"/>
      <c r="T69" s="27"/>
      <c r="U69" s="27"/>
      <c r="V69" s="27"/>
      <c r="W69" s="27"/>
      <c r="X69" s="27"/>
      <c r="Y69" s="27"/>
      <c r="Z69" s="27"/>
    </row>
    <row r="70" spans="1:26" ht="24.75" x14ac:dyDescent="0.25">
      <c r="A70" s="59" t="s">
        <v>1375</v>
      </c>
      <c r="B70" s="60">
        <f t="shared" si="4"/>
        <v>17</v>
      </c>
      <c r="C70" s="79" t="s">
        <v>1432</v>
      </c>
      <c r="D70" s="129"/>
      <c r="E70" s="60"/>
      <c r="F70" s="27"/>
      <c r="G70" s="27"/>
      <c r="H70" s="27"/>
      <c r="I70" s="27"/>
      <c r="J70" s="27"/>
      <c r="K70" s="27"/>
      <c r="L70" s="27"/>
      <c r="M70" s="27"/>
      <c r="N70" s="27"/>
      <c r="O70" s="27"/>
      <c r="P70" s="27"/>
      <c r="Q70" s="27"/>
      <c r="R70" s="27"/>
      <c r="S70" s="27"/>
      <c r="T70" s="27"/>
      <c r="U70" s="27"/>
      <c r="V70" s="27"/>
      <c r="W70" s="27"/>
      <c r="X70" s="27"/>
      <c r="Y70" s="27"/>
      <c r="Z70" s="27"/>
    </row>
    <row r="71" spans="1:26" x14ac:dyDescent="0.25">
      <c r="A71" s="59" t="s">
        <v>1375</v>
      </c>
      <c r="B71" s="60">
        <f t="shared" si="4"/>
        <v>18</v>
      </c>
      <c r="C71" s="79" t="s">
        <v>1433</v>
      </c>
      <c r="D71" s="129"/>
      <c r="E71" s="60"/>
      <c r="F71" s="27"/>
      <c r="G71" s="27"/>
      <c r="H71" s="27"/>
      <c r="I71" s="27"/>
      <c r="J71" s="27"/>
      <c r="K71" s="27"/>
      <c r="L71" s="27"/>
      <c r="M71" s="27"/>
      <c r="N71" s="27"/>
      <c r="O71" s="27"/>
      <c r="P71" s="27"/>
      <c r="Q71" s="27"/>
      <c r="R71" s="27"/>
      <c r="S71" s="27"/>
      <c r="T71" s="27"/>
      <c r="U71" s="27"/>
      <c r="V71" s="27"/>
      <c r="W71" s="27"/>
      <c r="X71" s="27"/>
      <c r="Y71" s="27"/>
      <c r="Z71" s="27"/>
    </row>
    <row r="72" spans="1:26" ht="24.75" x14ac:dyDescent="0.25">
      <c r="A72" s="59" t="s">
        <v>1375</v>
      </c>
      <c r="B72" s="60">
        <f t="shared" si="4"/>
        <v>19</v>
      </c>
      <c r="C72" s="79" t="s">
        <v>1434</v>
      </c>
      <c r="D72" s="129"/>
      <c r="E72" s="124"/>
      <c r="F72" s="27"/>
      <c r="G72" s="27"/>
      <c r="H72" s="27"/>
      <c r="I72" s="27"/>
      <c r="J72" s="27"/>
      <c r="K72" s="27"/>
      <c r="L72" s="27"/>
      <c r="M72" s="27"/>
      <c r="N72" s="27"/>
      <c r="O72" s="27"/>
      <c r="P72" s="27"/>
      <c r="Q72" s="27"/>
      <c r="R72" s="27"/>
      <c r="S72" s="27"/>
      <c r="T72" s="27"/>
      <c r="U72" s="27"/>
      <c r="V72" s="27"/>
      <c r="W72" s="27"/>
      <c r="X72" s="27"/>
      <c r="Y72" s="27"/>
      <c r="Z72" s="27"/>
    </row>
    <row r="73" spans="1:26" x14ac:dyDescent="0.25">
      <c r="A73" s="59" t="s">
        <v>1375</v>
      </c>
      <c r="B73" s="60">
        <f t="shared" si="4"/>
        <v>20</v>
      </c>
      <c r="C73" s="79" t="s">
        <v>1435</v>
      </c>
      <c r="D73" s="129"/>
      <c r="E73" s="129"/>
      <c r="F73" s="27"/>
      <c r="G73" s="27"/>
      <c r="H73" s="27"/>
      <c r="I73" s="27"/>
      <c r="J73" s="27"/>
      <c r="K73" s="27"/>
      <c r="L73" s="27"/>
      <c r="M73" s="27"/>
      <c r="N73" s="27"/>
      <c r="O73" s="27"/>
      <c r="P73" s="27"/>
      <c r="Q73" s="27"/>
      <c r="R73" s="27"/>
      <c r="S73" s="27"/>
      <c r="T73" s="27"/>
      <c r="U73" s="27"/>
      <c r="V73" s="27"/>
      <c r="W73" s="27"/>
      <c r="X73" s="27"/>
      <c r="Y73" s="27"/>
      <c r="Z73" s="27"/>
    </row>
    <row r="74" spans="1:26" ht="24.75" x14ac:dyDescent="0.25">
      <c r="A74" s="59" t="s">
        <v>1375</v>
      </c>
      <c r="B74" s="60">
        <f t="shared" si="4"/>
        <v>21</v>
      </c>
      <c r="C74" s="79" t="s">
        <v>1436</v>
      </c>
      <c r="D74" s="129"/>
      <c r="E74" s="60"/>
      <c r="F74" s="27"/>
      <c r="G74" s="27"/>
      <c r="H74" s="27"/>
      <c r="I74" s="27"/>
      <c r="J74" s="27"/>
      <c r="K74" s="27"/>
      <c r="L74" s="27"/>
      <c r="M74" s="27"/>
      <c r="N74" s="27"/>
      <c r="O74" s="27"/>
      <c r="P74" s="27"/>
      <c r="Q74" s="27"/>
      <c r="R74" s="27"/>
      <c r="S74" s="27"/>
      <c r="T74" s="27"/>
      <c r="U74" s="27"/>
      <c r="V74" s="27"/>
      <c r="W74" s="27"/>
      <c r="X74" s="27"/>
      <c r="Y74" s="27"/>
      <c r="Z74" s="27"/>
    </row>
    <row r="75" spans="1:26" ht="24.75" x14ac:dyDescent="0.25">
      <c r="A75" s="59" t="s">
        <v>1375</v>
      </c>
      <c r="B75" s="60">
        <f t="shared" si="4"/>
        <v>22</v>
      </c>
      <c r="C75" s="79" t="s">
        <v>1437</v>
      </c>
      <c r="D75" s="129"/>
      <c r="E75" s="60"/>
      <c r="F75" s="27"/>
      <c r="G75" s="27"/>
      <c r="H75" s="27"/>
      <c r="I75" s="27"/>
      <c r="J75" s="27"/>
      <c r="K75" s="27"/>
      <c r="L75" s="27"/>
      <c r="M75" s="27"/>
      <c r="N75" s="27"/>
      <c r="O75" s="27"/>
      <c r="P75" s="27"/>
      <c r="Q75" s="27"/>
      <c r="R75" s="27"/>
      <c r="S75" s="27"/>
      <c r="T75" s="27"/>
      <c r="U75" s="27"/>
      <c r="V75" s="27"/>
      <c r="W75" s="27"/>
      <c r="X75" s="27"/>
      <c r="Y75" s="27"/>
      <c r="Z75" s="27"/>
    </row>
    <row r="76" spans="1:26" x14ac:dyDescent="0.25">
      <c r="A76" s="59" t="s">
        <v>1375</v>
      </c>
      <c r="B76" s="60">
        <f t="shared" si="4"/>
        <v>23</v>
      </c>
      <c r="C76" s="79" t="s">
        <v>1438</v>
      </c>
      <c r="D76" s="129"/>
      <c r="E76" s="60"/>
      <c r="F76" s="27"/>
      <c r="G76" s="27"/>
      <c r="H76" s="27"/>
      <c r="I76" s="27"/>
      <c r="J76" s="27"/>
      <c r="K76" s="27"/>
      <c r="L76" s="27"/>
      <c r="M76" s="27"/>
      <c r="N76" s="27"/>
      <c r="O76" s="27"/>
      <c r="P76" s="27"/>
      <c r="Q76" s="27"/>
      <c r="R76" s="27"/>
      <c r="S76" s="27"/>
      <c r="T76" s="27"/>
      <c r="U76" s="27"/>
      <c r="V76" s="27"/>
      <c r="W76" s="27"/>
      <c r="X76" s="27"/>
      <c r="Y76" s="27"/>
      <c r="Z76" s="27"/>
    </row>
    <row r="77" spans="1:26" ht="24.75" x14ac:dyDescent="0.25">
      <c r="A77" s="59" t="s">
        <v>1375</v>
      </c>
      <c r="B77" s="60">
        <f t="shared" si="4"/>
        <v>24</v>
      </c>
      <c r="C77" s="79" t="s">
        <v>1439</v>
      </c>
      <c r="D77" s="129"/>
      <c r="E77" s="60"/>
      <c r="F77" s="27"/>
      <c r="G77" s="27"/>
      <c r="H77" s="27"/>
      <c r="I77" s="27"/>
      <c r="J77" s="27"/>
      <c r="K77" s="27"/>
      <c r="L77" s="27"/>
      <c r="M77" s="27"/>
      <c r="N77" s="27"/>
      <c r="O77" s="27"/>
      <c r="P77" s="27"/>
      <c r="Q77" s="27"/>
      <c r="R77" s="27"/>
      <c r="S77" s="27"/>
      <c r="T77" s="27"/>
      <c r="U77" s="27"/>
      <c r="V77" s="27"/>
      <c r="W77" s="27"/>
      <c r="X77" s="27"/>
      <c r="Y77" s="27"/>
      <c r="Z77" s="27"/>
    </row>
    <row r="78" spans="1:26" ht="48.75" x14ac:dyDescent="0.25">
      <c r="A78" s="59" t="s">
        <v>1375</v>
      </c>
      <c r="B78" s="60">
        <f t="shared" si="4"/>
        <v>25</v>
      </c>
      <c r="C78" s="79" t="s">
        <v>1440</v>
      </c>
      <c r="D78" s="129"/>
      <c r="E78" s="60"/>
      <c r="F78" s="27"/>
      <c r="G78" s="27"/>
      <c r="H78" s="27"/>
      <c r="I78" s="27"/>
      <c r="J78" s="27"/>
      <c r="K78" s="27"/>
      <c r="L78" s="27"/>
      <c r="M78" s="27"/>
      <c r="N78" s="27"/>
      <c r="O78" s="27"/>
      <c r="P78" s="27"/>
      <c r="Q78" s="27"/>
      <c r="R78" s="27"/>
      <c r="S78" s="27"/>
      <c r="T78" s="27"/>
      <c r="U78" s="27"/>
      <c r="V78" s="27"/>
      <c r="W78" s="27"/>
      <c r="X78" s="27"/>
      <c r="Y78" s="27"/>
      <c r="Z78" s="27"/>
    </row>
    <row r="79" spans="1:26" ht="24.75" x14ac:dyDescent="0.25">
      <c r="A79" s="59" t="s">
        <v>1375</v>
      </c>
      <c r="B79" s="60">
        <f t="shared" si="4"/>
        <v>26</v>
      </c>
      <c r="C79" s="79" t="s">
        <v>1441</v>
      </c>
      <c r="D79" s="129"/>
      <c r="E79" s="60"/>
      <c r="F79" s="27"/>
      <c r="G79" s="27"/>
      <c r="H79" s="27"/>
      <c r="I79" s="27"/>
      <c r="J79" s="27"/>
      <c r="K79" s="27"/>
      <c r="L79" s="27"/>
      <c r="M79" s="27"/>
      <c r="N79" s="27"/>
      <c r="O79" s="27"/>
      <c r="P79" s="27"/>
      <c r="Q79" s="27"/>
      <c r="R79" s="27"/>
      <c r="S79" s="27"/>
      <c r="T79" s="27"/>
      <c r="U79" s="27"/>
      <c r="V79" s="27"/>
      <c r="W79" s="27"/>
      <c r="X79" s="27"/>
      <c r="Y79" s="27"/>
      <c r="Z79" s="27"/>
    </row>
    <row r="80" spans="1:26" ht="24.75" x14ac:dyDescent="0.25">
      <c r="A80" s="59" t="s">
        <v>1375</v>
      </c>
      <c r="B80" s="60">
        <f t="shared" si="4"/>
        <v>27</v>
      </c>
      <c r="C80" s="174" t="s">
        <v>1442</v>
      </c>
      <c r="D80" s="129"/>
      <c r="E80" s="60"/>
      <c r="F80" s="27"/>
      <c r="G80" s="27"/>
      <c r="H80" s="27"/>
      <c r="I80" s="27"/>
      <c r="J80" s="27"/>
      <c r="K80" s="27"/>
      <c r="L80" s="27"/>
      <c r="M80" s="27"/>
      <c r="N80" s="27"/>
      <c r="O80" s="27"/>
      <c r="P80" s="27"/>
      <c r="Q80" s="27"/>
      <c r="R80" s="27"/>
      <c r="S80" s="27"/>
      <c r="T80" s="27"/>
      <c r="U80" s="27"/>
      <c r="V80" s="27"/>
      <c r="W80" s="27"/>
      <c r="X80" s="27"/>
      <c r="Y80" s="27"/>
      <c r="Z80" s="27"/>
    </row>
    <row r="81" spans="1:26" x14ac:dyDescent="0.25">
      <c r="A81" s="59" t="s">
        <v>1375</v>
      </c>
      <c r="B81" s="60">
        <f t="shared" si="4"/>
        <v>28</v>
      </c>
      <c r="C81" s="79" t="s">
        <v>1443</v>
      </c>
      <c r="D81" s="129"/>
      <c r="E81" s="129"/>
      <c r="F81" s="27"/>
      <c r="G81" s="27"/>
      <c r="H81" s="27"/>
      <c r="I81" s="27"/>
      <c r="J81" s="27"/>
      <c r="K81" s="27"/>
      <c r="L81" s="27"/>
      <c r="M81" s="27"/>
      <c r="N81" s="27"/>
      <c r="O81" s="27"/>
      <c r="P81" s="27"/>
      <c r="Q81" s="27"/>
      <c r="R81" s="27"/>
      <c r="S81" s="27"/>
      <c r="T81" s="27"/>
      <c r="U81" s="27"/>
      <c r="V81" s="27"/>
      <c r="W81" s="27"/>
      <c r="X81" s="27"/>
      <c r="Y81" s="27"/>
      <c r="Z81" s="27"/>
    </row>
    <row r="82" spans="1:26" x14ac:dyDescent="0.25">
      <c r="A82" s="59" t="s">
        <v>1375</v>
      </c>
      <c r="B82" s="60">
        <f t="shared" si="4"/>
        <v>29</v>
      </c>
      <c r="C82" s="79" t="s">
        <v>1444</v>
      </c>
      <c r="D82" s="129"/>
      <c r="E82" s="60"/>
      <c r="F82" s="27"/>
      <c r="G82" s="27"/>
      <c r="H82" s="27"/>
      <c r="I82" s="27"/>
      <c r="J82" s="27"/>
      <c r="K82" s="27"/>
      <c r="L82" s="27"/>
      <c r="M82" s="27"/>
      <c r="N82" s="27"/>
      <c r="O82" s="27"/>
      <c r="P82" s="27"/>
      <c r="Q82" s="27"/>
      <c r="R82" s="27"/>
      <c r="S82" s="27"/>
      <c r="T82" s="27"/>
      <c r="U82" s="27"/>
      <c r="V82" s="27"/>
      <c r="W82" s="27"/>
      <c r="X82" s="27"/>
      <c r="Y82" s="27"/>
      <c r="Z82" s="27"/>
    </row>
    <row r="83" spans="1:26" x14ac:dyDescent="0.25">
      <c r="A83" s="59" t="s">
        <v>1375</v>
      </c>
      <c r="B83" s="60">
        <f t="shared" si="4"/>
        <v>30</v>
      </c>
      <c r="C83" s="79" t="s">
        <v>1445</v>
      </c>
      <c r="D83" s="129"/>
      <c r="E83" s="60"/>
      <c r="F83" s="27"/>
      <c r="G83" s="27"/>
      <c r="H83" s="27"/>
      <c r="I83" s="27"/>
      <c r="J83" s="27"/>
      <c r="K83" s="27"/>
      <c r="L83" s="27"/>
      <c r="M83" s="27"/>
      <c r="N83" s="27"/>
      <c r="O83" s="27"/>
      <c r="P83" s="27"/>
      <c r="Q83" s="27"/>
      <c r="R83" s="27"/>
      <c r="S83" s="27"/>
      <c r="T83" s="27"/>
      <c r="U83" s="27"/>
      <c r="V83" s="27"/>
      <c r="W83" s="27"/>
      <c r="X83" s="27"/>
      <c r="Y83" s="27"/>
      <c r="Z83" s="27"/>
    </row>
    <row r="84" spans="1:26" x14ac:dyDescent="0.25">
      <c r="A84" s="59" t="s">
        <v>1375</v>
      </c>
      <c r="B84" s="60">
        <f t="shared" si="4"/>
        <v>31</v>
      </c>
      <c r="C84" s="79" t="s">
        <v>1446</v>
      </c>
      <c r="D84" s="129"/>
      <c r="E84" s="60"/>
      <c r="F84" s="27"/>
      <c r="G84" s="27"/>
      <c r="H84" s="27"/>
      <c r="I84" s="27"/>
      <c r="J84" s="27"/>
      <c r="K84" s="27"/>
      <c r="L84" s="27"/>
      <c r="M84" s="27"/>
      <c r="N84" s="27"/>
      <c r="O84" s="27"/>
      <c r="P84" s="27"/>
      <c r="Q84" s="27"/>
      <c r="R84" s="27"/>
      <c r="S84" s="27"/>
      <c r="T84" s="27"/>
      <c r="U84" s="27"/>
      <c r="V84" s="27"/>
      <c r="W84" s="27"/>
      <c r="X84" s="27"/>
      <c r="Y84" s="27"/>
      <c r="Z84" s="27"/>
    </row>
    <row r="85" spans="1:26" ht="24.75" x14ac:dyDescent="0.25">
      <c r="A85" s="59" t="s">
        <v>1375</v>
      </c>
      <c r="B85" s="60">
        <f t="shared" si="4"/>
        <v>32</v>
      </c>
      <c r="C85" s="79" t="s">
        <v>1447</v>
      </c>
      <c r="D85" s="129"/>
      <c r="E85" s="60"/>
      <c r="F85" s="27"/>
      <c r="G85" s="27"/>
      <c r="H85" s="27"/>
      <c r="I85" s="27"/>
      <c r="J85" s="27"/>
      <c r="K85" s="27"/>
      <c r="L85" s="27"/>
      <c r="M85" s="27"/>
      <c r="N85" s="27"/>
      <c r="O85" s="27"/>
      <c r="P85" s="27"/>
      <c r="Q85" s="27"/>
      <c r="R85" s="27"/>
      <c r="S85" s="27"/>
      <c r="T85" s="27"/>
      <c r="U85" s="27"/>
      <c r="V85" s="27"/>
      <c r="W85" s="27"/>
      <c r="X85" s="27"/>
      <c r="Y85" s="27"/>
      <c r="Z85" s="27"/>
    </row>
    <row r="86" spans="1:26" ht="24.75" x14ac:dyDescent="0.25">
      <c r="A86" s="59" t="s">
        <v>1375</v>
      </c>
      <c r="B86" s="60">
        <f t="shared" si="4"/>
        <v>33</v>
      </c>
      <c r="C86" s="79" t="s">
        <v>1448</v>
      </c>
      <c r="D86" s="129"/>
      <c r="E86" s="60"/>
      <c r="F86" s="27"/>
      <c r="G86" s="27"/>
      <c r="H86" s="27"/>
      <c r="I86" s="27"/>
      <c r="J86" s="27"/>
      <c r="K86" s="27"/>
      <c r="L86" s="27"/>
      <c r="M86" s="27"/>
      <c r="N86" s="27"/>
      <c r="O86" s="27"/>
      <c r="P86" s="27"/>
      <c r="Q86" s="27"/>
      <c r="R86" s="27"/>
      <c r="S86" s="27"/>
      <c r="T86" s="27"/>
      <c r="U86" s="27"/>
      <c r="V86" s="27"/>
      <c r="W86" s="27"/>
      <c r="X86" s="27"/>
      <c r="Y86" s="27"/>
      <c r="Z86" s="27"/>
    </row>
    <row r="87" spans="1:26" ht="24.75" x14ac:dyDescent="0.25">
      <c r="A87" s="59" t="s">
        <v>1375</v>
      </c>
      <c r="B87" s="60">
        <f t="shared" si="4"/>
        <v>34</v>
      </c>
      <c r="C87" s="79" t="s">
        <v>1449</v>
      </c>
      <c r="D87" s="129"/>
      <c r="E87" s="60"/>
      <c r="F87" s="27"/>
      <c r="G87" s="27"/>
      <c r="H87" s="27"/>
      <c r="I87" s="27"/>
      <c r="J87" s="27"/>
      <c r="K87" s="27"/>
      <c r="L87" s="27"/>
      <c r="M87" s="27"/>
      <c r="N87" s="27"/>
      <c r="O87" s="27"/>
      <c r="P87" s="27"/>
      <c r="Q87" s="27"/>
      <c r="R87" s="27"/>
      <c r="S87" s="27"/>
      <c r="T87" s="27"/>
      <c r="U87" s="27"/>
      <c r="V87" s="27"/>
      <c r="W87" s="27"/>
      <c r="X87" s="27"/>
      <c r="Y87" s="27"/>
      <c r="Z87" s="27"/>
    </row>
    <row r="88" spans="1:26" x14ac:dyDescent="0.25">
      <c r="A88" s="59" t="s">
        <v>1375</v>
      </c>
      <c r="B88" s="60">
        <f t="shared" si="4"/>
        <v>35</v>
      </c>
      <c r="C88" s="79" t="s">
        <v>1450</v>
      </c>
      <c r="D88" s="129"/>
      <c r="E88" s="124"/>
      <c r="F88" s="27"/>
      <c r="G88" s="27"/>
      <c r="I88" s="27"/>
      <c r="J88" s="27"/>
      <c r="K88" s="27"/>
      <c r="L88" s="27"/>
      <c r="M88" s="27"/>
      <c r="N88" s="27"/>
      <c r="O88" s="27"/>
      <c r="P88" s="27"/>
      <c r="Q88" s="27"/>
      <c r="R88" s="27"/>
      <c r="S88" s="27"/>
      <c r="T88" s="27"/>
      <c r="U88" s="27"/>
      <c r="V88" s="27"/>
      <c r="W88" s="27"/>
      <c r="X88" s="27"/>
      <c r="Y88" s="27"/>
      <c r="Z88" s="27"/>
    </row>
    <row r="89" spans="1:26" x14ac:dyDescent="0.25">
      <c r="A89" s="59" t="s">
        <v>1375</v>
      </c>
      <c r="B89" s="60">
        <f t="shared" si="4"/>
        <v>36</v>
      </c>
      <c r="C89" s="78" t="s">
        <v>1451</v>
      </c>
      <c r="D89" s="129"/>
      <c r="E89" s="60"/>
      <c r="F89" s="27"/>
      <c r="G89" s="27"/>
      <c r="I89" s="27"/>
      <c r="J89" s="27"/>
      <c r="K89" s="27"/>
      <c r="L89" s="27"/>
      <c r="M89" s="27"/>
      <c r="N89" s="27"/>
      <c r="O89" s="27"/>
      <c r="P89" s="27"/>
      <c r="Q89" s="27"/>
      <c r="R89" s="27"/>
      <c r="S89" s="27"/>
      <c r="T89" s="27"/>
      <c r="U89" s="27"/>
      <c r="V89" s="27"/>
      <c r="W89" s="27"/>
      <c r="X89" s="27"/>
      <c r="Y89" s="27"/>
      <c r="Z89" s="27"/>
    </row>
    <row r="90" spans="1:26" ht="24.75" x14ac:dyDescent="0.25">
      <c r="A90" s="59" t="s">
        <v>1375</v>
      </c>
      <c r="B90" s="60">
        <f t="shared" si="4"/>
        <v>37</v>
      </c>
      <c r="C90" s="78" t="s">
        <v>1452</v>
      </c>
      <c r="D90" s="129"/>
      <c r="E90" s="175"/>
      <c r="F90" s="27"/>
      <c r="G90" s="27"/>
      <c r="I90" s="27"/>
      <c r="J90" s="27"/>
      <c r="K90" s="27"/>
      <c r="L90" s="27"/>
      <c r="M90" s="27"/>
      <c r="N90" s="27"/>
      <c r="O90" s="27"/>
      <c r="P90" s="27"/>
      <c r="Q90" s="27"/>
      <c r="R90" s="27"/>
      <c r="S90" s="27"/>
      <c r="T90" s="27"/>
      <c r="U90" s="27"/>
      <c r="V90" s="27"/>
      <c r="W90" s="27"/>
      <c r="X90" s="27"/>
      <c r="Y90" s="27"/>
      <c r="Z90" s="27"/>
    </row>
    <row r="91" spans="1:26" x14ac:dyDescent="0.25">
      <c r="A91" s="235"/>
      <c r="B91" s="228"/>
      <c r="C91" s="57" t="s">
        <v>1453</v>
      </c>
      <c r="D91" s="191"/>
      <c r="E91" s="192"/>
      <c r="F91" s="27"/>
      <c r="G91" s="27"/>
      <c r="I91" s="27"/>
      <c r="J91" s="27"/>
      <c r="K91" s="27"/>
      <c r="L91" s="27"/>
      <c r="M91" s="27"/>
      <c r="N91" s="27"/>
      <c r="O91" s="27"/>
      <c r="P91" s="27"/>
      <c r="Q91" s="27"/>
      <c r="R91" s="27"/>
      <c r="S91" s="27"/>
      <c r="T91" s="27"/>
      <c r="U91" s="27"/>
      <c r="V91" s="27"/>
      <c r="W91" s="27"/>
      <c r="X91" s="27"/>
      <c r="Y91" s="27"/>
      <c r="Z91" s="27"/>
    </row>
    <row r="92" spans="1:26" x14ac:dyDescent="0.25">
      <c r="A92" s="59" t="s">
        <v>1375</v>
      </c>
      <c r="B92" s="60">
        <f>SUM(B90+1)</f>
        <v>38</v>
      </c>
      <c r="C92" s="79" t="s">
        <v>1454</v>
      </c>
      <c r="D92" s="31"/>
      <c r="E92" s="32"/>
      <c r="F92" s="27"/>
      <c r="G92" s="27"/>
      <c r="H92" s="27"/>
      <c r="I92" s="27"/>
      <c r="J92" s="27"/>
      <c r="K92" s="27"/>
      <c r="L92" s="27"/>
      <c r="M92" s="27"/>
      <c r="N92" s="27"/>
      <c r="O92" s="27"/>
      <c r="P92" s="27"/>
      <c r="Q92" s="27"/>
      <c r="R92" s="27"/>
      <c r="S92" s="27"/>
      <c r="T92" s="27"/>
      <c r="U92" s="27"/>
      <c r="V92" s="27"/>
      <c r="W92" s="27"/>
      <c r="X92" s="27"/>
      <c r="Y92" s="27"/>
      <c r="Z92" s="27"/>
    </row>
    <row r="93" spans="1:26" x14ac:dyDescent="0.25">
      <c r="A93" s="59" t="s">
        <v>1375</v>
      </c>
      <c r="B93" s="60">
        <v>38.01</v>
      </c>
      <c r="C93" s="79" t="s">
        <v>1403</v>
      </c>
      <c r="D93" s="129"/>
      <c r="E93" s="60"/>
      <c r="F93" s="27"/>
      <c r="G93" s="27"/>
      <c r="H93" s="27"/>
      <c r="I93" s="27"/>
      <c r="J93" s="27"/>
      <c r="K93" s="27"/>
      <c r="L93" s="27"/>
      <c r="M93" s="27"/>
      <c r="N93" s="27"/>
      <c r="O93" s="27"/>
      <c r="P93" s="27"/>
      <c r="Q93" s="27"/>
      <c r="R93" s="27"/>
      <c r="S93" s="27"/>
      <c r="T93" s="27"/>
      <c r="U93" s="27"/>
      <c r="V93" s="27"/>
      <c r="W93" s="27"/>
      <c r="X93" s="27"/>
      <c r="Y93" s="27"/>
      <c r="Z93" s="27"/>
    </row>
    <row r="94" spans="1:26" x14ac:dyDescent="0.25">
      <c r="A94" s="59" t="s">
        <v>1375</v>
      </c>
      <c r="B94" s="60">
        <f t="shared" ref="B94:B113" si="5">B93+0.01</f>
        <v>38.019999999999996</v>
      </c>
      <c r="C94" s="79" t="s">
        <v>1455</v>
      </c>
      <c r="D94" s="129"/>
      <c r="E94" s="60"/>
      <c r="F94" s="27"/>
      <c r="G94" s="27"/>
      <c r="H94" s="27"/>
      <c r="I94" s="27"/>
      <c r="J94" s="27"/>
      <c r="K94" s="27"/>
      <c r="L94" s="27"/>
      <c r="M94" s="27"/>
      <c r="N94" s="27"/>
      <c r="O94" s="27"/>
      <c r="P94" s="27"/>
      <c r="Q94" s="27"/>
      <c r="R94" s="27"/>
      <c r="S94" s="27"/>
      <c r="T94" s="27"/>
      <c r="U94" s="27"/>
      <c r="V94" s="27"/>
      <c r="W94" s="27"/>
      <c r="X94" s="27"/>
      <c r="Y94" s="27"/>
      <c r="Z94" s="27"/>
    </row>
    <row r="95" spans="1:26" x14ac:dyDescent="0.25">
      <c r="A95" s="59" t="s">
        <v>1375</v>
      </c>
      <c r="B95" s="60">
        <f t="shared" si="5"/>
        <v>38.029999999999994</v>
      </c>
      <c r="C95" s="79" t="s">
        <v>1456</v>
      </c>
      <c r="D95" s="129"/>
      <c r="E95" s="60"/>
      <c r="F95" s="27"/>
      <c r="G95" s="27"/>
      <c r="H95" s="27"/>
      <c r="I95" s="27"/>
      <c r="J95" s="27"/>
      <c r="K95" s="27"/>
      <c r="L95" s="27"/>
      <c r="M95" s="27"/>
      <c r="N95" s="27"/>
      <c r="O95" s="27"/>
      <c r="P95" s="27"/>
      <c r="Q95" s="27"/>
      <c r="R95" s="27"/>
      <c r="S95" s="27"/>
      <c r="T95" s="27"/>
      <c r="U95" s="27"/>
      <c r="V95" s="27"/>
      <c r="W95" s="27"/>
      <c r="X95" s="27"/>
      <c r="Y95" s="27"/>
      <c r="Z95" s="27"/>
    </row>
    <row r="96" spans="1:26" x14ac:dyDescent="0.25">
      <c r="A96" s="59" t="s">
        <v>1375</v>
      </c>
      <c r="B96" s="60">
        <f t="shared" si="5"/>
        <v>38.039999999999992</v>
      </c>
      <c r="C96" s="79" t="s">
        <v>1457</v>
      </c>
      <c r="D96" s="129"/>
      <c r="E96" s="60"/>
      <c r="F96" s="27"/>
      <c r="G96" s="27"/>
      <c r="H96" s="27"/>
      <c r="I96" s="27"/>
      <c r="J96" s="27"/>
      <c r="K96" s="27"/>
      <c r="L96" s="27"/>
      <c r="M96" s="27"/>
      <c r="N96" s="27"/>
      <c r="O96" s="27"/>
      <c r="P96" s="27"/>
      <c r="Q96" s="27"/>
      <c r="R96" s="27"/>
      <c r="S96" s="27"/>
      <c r="T96" s="27"/>
      <c r="U96" s="27"/>
      <c r="V96" s="27"/>
      <c r="W96" s="27"/>
      <c r="X96" s="27"/>
      <c r="Y96" s="27"/>
      <c r="Z96" s="27"/>
    </row>
    <row r="97" spans="1:26" x14ac:dyDescent="0.25">
      <c r="A97" s="59" t="s">
        <v>1375</v>
      </c>
      <c r="B97" s="60">
        <f t="shared" si="5"/>
        <v>38.04999999999999</v>
      </c>
      <c r="C97" s="79" t="s">
        <v>1458</v>
      </c>
      <c r="D97" s="129"/>
      <c r="E97" s="60"/>
      <c r="F97" s="27"/>
      <c r="G97" s="27"/>
      <c r="H97" s="27"/>
      <c r="I97" s="27"/>
      <c r="J97" s="27"/>
      <c r="K97" s="27"/>
      <c r="L97" s="27"/>
      <c r="M97" s="27"/>
      <c r="N97" s="27"/>
      <c r="O97" s="27"/>
      <c r="P97" s="27"/>
      <c r="Q97" s="27"/>
      <c r="R97" s="27"/>
      <c r="S97" s="27"/>
      <c r="T97" s="27"/>
      <c r="U97" s="27"/>
      <c r="V97" s="27"/>
      <c r="W97" s="27"/>
      <c r="X97" s="27"/>
      <c r="Y97" s="27"/>
      <c r="Z97" s="27"/>
    </row>
    <row r="98" spans="1:26" x14ac:dyDescent="0.25">
      <c r="A98" s="59" t="s">
        <v>1375</v>
      </c>
      <c r="B98" s="60">
        <f t="shared" si="5"/>
        <v>38.059999999999988</v>
      </c>
      <c r="C98" s="79" t="s">
        <v>1459</v>
      </c>
      <c r="D98" s="129"/>
      <c r="E98" s="60"/>
      <c r="F98" s="27"/>
      <c r="G98" s="27"/>
      <c r="H98" s="27"/>
      <c r="I98" s="27"/>
      <c r="J98" s="27"/>
      <c r="K98" s="27"/>
      <c r="L98" s="27"/>
      <c r="M98" s="27"/>
      <c r="N98" s="27"/>
      <c r="O98" s="27"/>
      <c r="P98" s="27"/>
      <c r="Q98" s="27"/>
      <c r="R98" s="27"/>
      <c r="S98" s="27"/>
      <c r="T98" s="27"/>
      <c r="U98" s="27"/>
      <c r="V98" s="27"/>
      <c r="W98" s="27"/>
      <c r="X98" s="27"/>
      <c r="Y98" s="27"/>
      <c r="Z98" s="27"/>
    </row>
    <row r="99" spans="1:26" x14ac:dyDescent="0.25">
      <c r="A99" s="59" t="s">
        <v>1375</v>
      </c>
      <c r="B99" s="60">
        <f t="shared" si="5"/>
        <v>38.069999999999986</v>
      </c>
      <c r="C99" s="79" t="s">
        <v>1460</v>
      </c>
      <c r="D99" s="129"/>
      <c r="E99" s="60"/>
      <c r="F99" s="27"/>
      <c r="G99" s="27"/>
      <c r="H99" s="27"/>
      <c r="I99" s="27"/>
      <c r="J99" s="27"/>
      <c r="K99" s="27"/>
      <c r="L99" s="27"/>
      <c r="M99" s="27"/>
      <c r="N99" s="27"/>
      <c r="O99" s="27"/>
      <c r="P99" s="27"/>
      <c r="Q99" s="27"/>
      <c r="R99" s="27"/>
      <c r="S99" s="27"/>
      <c r="T99" s="27"/>
      <c r="U99" s="27"/>
      <c r="V99" s="27"/>
      <c r="W99" s="27"/>
      <c r="X99" s="27"/>
      <c r="Y99" s="27"/>
      <c r="Z99" s="27"/>
    </row>
    <row r="100" spans="1:26" x14ac:dyDescent="0.25">
      <c r="A100" s="59" t="s">
        <v>1375</v>
      </c>
      <c r="B100" s="60">
        <f t="shared" si="5"/>
        <v>38.079999999999984</v>
      </c>
      <c r="C100" s="79" t="s">
        <v>1461</v>
      </c>
      <c r="D100" s="129"/>
      <c r="E100" s="60"/>
      <c r="F100" s="27"/>
      <c r="G100" s="27"/>
      <c r="H100" s="27"/>
      <c r="I100" s="27"/>
      <c r="J100" s="27"/>
      <c r="K100" s="27"/>
      <c r="L100" s="27"/>
      <c r="M100" s="27"/>
      <c r="N100" s="27"/>
      <c r="O100" s="27"/>
      <c r="P100" s="27"/>
      <c r="Q100" s="27"/>
      <c r="R100" s="27"/>
      <c r="S100" s="27"/>
      <c r="T100" s="27"/>
      <c r="U100" s="27"/>
      <c r="V100" s="27"/>
      <c r="W100" s="27"/>
      <c r="X100" s="27"/>
      <c r="Y100" s="27"/>
      <c r="Z100" s="27"/>
    </row>
    <row r="101" spans="1:26" x14ac:dyDescent="0.25">
      <c r="A101" s="59" t="s">
        <v>1375</v>
      </c>
      <c r="B101" s="60">
        <f t="shared" si="5"/>
        <v>38.089999999999982</v>
      </c>
      <c r="C101" s="79" t="s">
        <v>1462</v>
      </c>
      <c r="D101" s="129"/>
      <c r="E101" s="60"/>
      <c r="F101" s="27"/>
      <c r="G101" s="27"/>
      <c r="H101" s="27"/>
      <c r="I101" s="27"/>
      <c r="J101" s="27"/>
      <c r="K101" s="27"/>
      <c r="L101" s="27"/>
      <c r="M101" s="27"/>
      <c r="N101" s="27"/>
      <c r="O101" s="27"/>
      <c r="P101" s="27"/>
      <c r="Q101" s="27"/>
      <c r="R101" s="27"/>
      <c r="S101" s="27"/>
      <c r="T101" s="27"/>
      <c r="U101" s="27"/>
      <c r="V101" s="27"/>
      <c r="W101" s="27"/>
      <c r="X101" s="27"/>
      <c r="Y101" s="27"/>
      <c r="Z101" s="27"/>
    </row>
    <row r="102" spans="1:26" x14ac:dyDescent="0.25">
      <c r="A102" s="59" t="s">
        <v>1375</v>
      </c>
      <c r="B102" s="60">
        <f t="shared" si="5"/>
        <v>38.09999999999998</v>
      </c>
      <c r="C102" s="174" t="s">
        <v>235</v>
      </c>
      <c r="D102" s="129"/>
      <c r="E102" s="84"/>
      <c r="F102" s="27"/>
      <c r="G102" s="27"/>
      <c r="H102" s="27"/>
      <c r="I102" s="27"/>
      <c r="J102" s="27"/>
      <c r="K102" s="27"/>
      <c r="L102" s="27"/>
      <c r="M102" s="27"/>
      <c r="N102" s="27"/>
      <c r="O102" s="27"/>
      <c r="P102" s="27"/>
      <c r="Q102" s="27"/>
      <c r="R102" s="27"/>
      <c r="S102" s="27"/>
      <c r="T102" s="27"/>
      <c r="U102" s="27"/>
      <c r="V102" s="27"/>
      <c r="W102" s="27"/>
      <c r="X102" s="27"/>
      <c r="Y102" s="27"/>
      <c r="Z102" s="27"/>
    </row>
    <row r="103" spans="1:26" x14ac:dyDescent="0.25">
      <c r="A103" s="59" t="s">
        <v>1375</v>
      </c>
      <c r="B103" s="60">
        <f t="shared" si="5"/>
        <v>38.109999999999978</v>
      </c>
      <c r="C103" s="79" t="s">
        <v>1250</v>
      </c>
      <c r="D103" s="129"/>
      <c r="E103" s="60"/>
      <c r="F103" s="27"/>
      <c r="G103" s="27"/>
      <c r="H103" s="27"/>
      <c r="I103" s="27"/>
      <c r="J103" s="27"/>
      <c r="K103" s="27"/>
      <c r="L103" s="27"/>
      <c r="M103" s="27"/>
      <c r="N103" s="27"/>
      <c r="O103" s="27"/>
      <c r="P103" s="27"/>
      <c r="Q103" s="27"/>
      <c r="R103" s="27"/>
      <c r="S103" s="27"/>
      <c r="T103" s="27"/>
      <c r="U103" s="27"/>
      <c r="V103" s="27"/>
      <c r="W103" s="27"/>
      <c r="X103" s="27"/>
      <c r="Y103" s="27"/>
      <c r="Z103" s="27"/>
    </row>
    <row r="104" spans="1:26" x14ac:dyDescent="0.25">
      <c r="A104" s="59" t="s">
        <v>1375</v>
      </c>
      <c r="B104" s="60">
        <f t="shared" si="5"/>
        <v>38.119999999999976</v>
      </c>
      <c r="C104" s="79" t="s">
        <v>1463</v>
      </c>
      <c r="D104" s="129"/>
      <c r="E104" s="60"/>
      <c r="F104" s="27"/>
      <c r="G104" s="27"/>
      <c r="H104" s="27"/>
      <c r="I104" s="27"/>
      <c r="J104" s="27"/>
      <c r="K104" s="27"/>
      <c r="L104" s="27"/>
      <c r="M104" s="27"/>
      <c r="N104" s="27"/>
      <c r="O104" s="27"/>
      <c r="P104" s="27"/>
      <c r="Q104" s="27"/>
      <c r="R104" s="27"/>
      <c r="S104" s="27"/>
      <c r="T104" s="27"/>
      <c r="U104" s="27"/>
      <c r="V104" s="27"/>
      <c r="W104" s="27"/>
      <c r="X104" s="27"/>
      <c r="Y104" s="27"/>
      <c r="Z104" s="27"/>
    </row>
    <row r="105" spans="1:26" x14ac:dyDescent="0.25">
      <c r="A105" s="59" t="s">
        <v>1375</v>
      </c>
      <c r="B105" s="60">
        <f t="shared" si="5"/>
        <v>38.129999999999974</v>
      </c>
      <c r="C105" s="79" t="s">
        <v>1464</v>
      </c>
      <c r="D105" s="129"/>
      <c r="E105" s="60"/>
      <c r="F105" s="27"/>
      <c r="G105" s="27"/>
      <c r="H105" s="27"/>
      <c r="I105" s="27"/>
      <c r="J105" s="27"/>
      <c r="K105" s="27"/>
      <c r="L105" s="27"/>
      <c r="M105" s="27"/>
      <c r="N105" s="27"/>
      <c r="O105" s="27"/>
      <c r="P105" s="27"/>
      <c r="Q105" s="27"/>
      <c r="R105" s="27"/>
      <c r="S105" s="27"/>
      <c r="T105" s="27"/>
      <c r="U105" s="27"/>
      <c r="V105" s="27"/>
      <c r="W105" s="27"/>
      <c r="X105" s="27"/>
      <c r="Y105" s="27"/>
      <c r="Z105" s="27"/>
    </row>
    <row r="106" spans="1:26" x14ac:dyDescent="0.25">
      <c r="A106" s="59" t="s">
        <v>1375</v>
      </c>
      <c r="B106" s="60">
        <f t="shared" si="5"/>
        <v>38.139999999999972</v>
      </c>
      <c r="C106" s="79" t="s">
        <v>1465</v>
      </c>
      <c r="D106" s="129"/>
      <c r="E106" s="60"/>
      <c r="F106" s="27"/>
      <c r="G106" s="27"/>
      <c r="H106" s="27"/>
      <c r="I106" s="27"/>
      <c r="J106" s="27"/>
      <c r="K106" s="27"/>
      <c r="L106" s="27"/>
      <c r="M106" s="27"/>
      <c r="N106" s="27"/>
      <c r="O106" s="27"/>
      <c r="P106" s="27"/>
      <c r="Q106" s="27"/>
      <c r="R106" s="27"/>
      <c r="S106" s="27"/>
      <c r="T106" s="27"/>
      <c r="U106" s="27"/>
      <c r="V106" s="27"/>
      <c r="W106" s="27"/>
      <c r="X106" s="27"/>
      <c r="Y106" s="27"/>
      <c r="Z106" s="27"/>
    </row>
    <row r="107" spans="1:26" x14ac:dyDescent="0.25">
      <c r="A107" s="59" t="s">
        <v>1375</v>
      </c>
      <c r="B107" s="60">
        <f t="shared" si="5"/>
        <v>38.14999999999997</v>
      </c>
      <c r="C107" s="79" t="s">
        <v>1466</v>
      </c>
      <c r="D107" s="129"/>
      <c r="E107" s="60"/>
      <c r="F107" s="27"/>
      <c r="G107" s="27"/>
      <c r="H107" s="27"/>
      <c r="I107" s="27"/>
      <c r="J107" s="27"/>
      <c r="K107" s="27"/>
      <c r="L107" s="27"/>
      <c r="M107" s="27"/>
      <c r="N107" s="27"/>
      <c r="O107" s="27"/>
      <c r="P107" s="27"/>
      <c r="Q107" s="27"/>
      <c r="R107" s="27"/>
      <c r="S107" s="27"/>
      <c r="T107" s="27"/>
      <c r="U107" s="27"/>
      <c r="V107" s="27"/>
      <c r="W107" s="27"/>
      <c r="X107" s="27"/>
      <c r="Y107" s="27"/>
      <c r="Z107" s="27"/>
    </row>
    <row r="108" spans="1:26" x14ac:dyDescent="0.25">
      <c r="A108" s="59" t="s">
        <v>1375</v>
      </c>
      <c r="B108" s="60">
        <f t="shared" si="5"/>
        <v>38.159999999999968</v>
      </c>
      <c r="C108" s="79" t="s">
        <v>1467</v>
      </c>
      <c r="D108" s="129"/>
      <c r="E108" s="60"/>
      <c r="F108" s="27"/>
      <c r="G108" s="27"/>
      <c r="H108" s="27"/>
      <c r="I108" s="27"/>
      <c r="J108" s="27"/>
      <c r="K108" s="27"/>
      <c r="L108" s="27"/>
      <c r="M108" s="27"/>
      <c r="N108" s="27"/>
      <c r="O108" s="27"/>
      <c r="P108" s="27"/>
      <c r="Q108" s="27"/>
      <c r="R108" s="27"/>
      <c r="S108" s="27"/>
      <c r="T108" s="27"/>
      <c r="U108" s="27"/>
      <c r="V108" s="27"/>
      <c r="W108" s="27"/>
      <c r="X108" s="27"/>
      <c r="Y108" s="27"/>
      <c r="Z108" s="27"/>
    </row>
    <row r="109" spans="1:26" x14ac:dyDescent="0.25">
      <c r="A109" s="59" t="s">
        <v>1375</v>
      </c>
      <c r="B109" s="60">
        <f t="shared" si="5"/>
        <v>38.169999999999966</v>
      </c>
      <c r="C109" s="79" t="s">
        <v>1468</v>
      </c>
      <c r="D109" s="129"/>
      <c r="E109" s="60"/>
      <c r="F109" s="27"/>
      <c r="G109" s="27"/>
      <c r="H109" s="27"/>
      <c r="I109" s="27"/>
      <c r="J109" s="27"/>
      <c r="K109" s="27"/>
      <c r="L109" s="27"/>
      <c r="M109" s="27"/>
      <c r="N109" s="27"/>
      <c r="O109" s="27"/>
      <c r="P109" s="27"/>
      <c r="Q109" s="27"/>
      <c r="R109" s="27"/>
      <c r="S109" s="27"/>
      <c r="T109" s="27"/>
      <c r="U109" s="27"/>
      <c r="V109" s="27"/>
      <c r="W109" s="27"/>
      <c r="X109" s="27"/>
      <c r="Y109" s="27"/>
      <c r="Z109" s="27"/>
    </row>
    <row r="110" spans="1:26" x14ac:dyDescent="0.25">
      <c r="A110" s="59" t="s">
        <v>1375</v>
      </c>
      <c r="B110" s="60">
        <f t="shared" si="5"/>
        <v>38.179999999999964</v>
      </c>
      <c r="C110" s="79" t="s">
        <v>1016</v>
      </c>
      <c r="D110" s="129"/>
      <c r="E110" s="60"/>
      <c r="F110" s="27"/>
      <c r="G110" s="27"/>
      <c r="H110" s="27"/>
      <c r="I110" s="27"/>
      <c r="J110" s="27"/>
      <c r="K110" s="27"/>
      <c r="L110" s="27"/>
      <c r="M110" s="27"/>
      <c r="N110" s="27"/>
      <c r="O110" s="27"/>
      <c r="P110" s="27"/>
      <c r="Q110" s="27"/>
      <c r="R110" s="27"/>
      <c r="S110" s="27"/>
      <c r="T110" s="27"/>
      <c r="U110" s="27"/>
      <c r="V110" s="27"/>
      <c r="W110" s="27"/>
      <c r="X110" s="27"/>
      <c r="Y110" s="27"/>
      <c r="Z110" s="27"/>
    </row>
    <row r="111" spans="1:26" x14ac:dyDescent="0.25">
      <c r="A111" s="59" t="s">
        <v>1375</v>
      </c>
      <c r="B111" s="60">
        <f t="shared" si="5"/>
        <v>38.189999999999962</v>
      </c>
      <c r="C111" s="79" t="s">
        <v>1469</v>
      </c>
      <c r="D111" s="129"/>
      <c r="E111" s="60"/>
      <c r="F111" s="27"/>
      <c r="G111" s="27"/>
      <c r="H111" s="27"/>
      <c r="I111" s="27"/>
      <c r="J111" s="27"/>
      <c r="K111" s="27"/>
      <c r="L111" s="27"/>
      <c r="M111" s="27"/>
      <c r="N111" s="27"/>
      <c r="O111" s="27"/>
      <c r="P111" s="27"/>
      <c r="Q111" s="27"/>
      <c r="R111" s="27"/>
      <c r="S111" s="27"/>
      <c r="T111" s="27"/>
      <c r="U111" s="27"/>
      <c r="V111" s="27"/>
      <c r="W111" s="27"/>
      <c r="X111" s="27"/>
      <c r="Y111" s="27"/>
      <c r="Z111" s="27"/>
    </row>
    <row r="112" spans="1:26" x14ac:dyDescent="0.25">
      <c r="A112" s="59" t="s">
        <v>1375</v>
      </c>
      <c r="B112" s="60">
        <f t="shared" si="5"/>
        <v>38.19999999999996</v>
      </c>
      <c r="C112" s="79" t="s">
        <v>1470</v>
      </c>
      <c r="D112" s="129"/>
      <c r="E112" s="60"/>
      <c r="F112" s="27"/>
      <c r="G112" s="27"/>
      <c r="H112" s="27"/>
      <c r="I112" s="27"/>
      <c r="J112" s="27"/>
      <c r="K112" s="27"/>
      <c r="L112" s="27"/>
      <c r="M112" s="27"/>
      <c r="N112" s="27"/>
      <c r="O112" s="27"/>
      <c r="P112" s="27"/>
      <c r="Q112" s="27"/>
      <c r="R112" s="27"/>
      <c r="S112" s="27"/>
      <c r="T112" s="27"/>
      <c r="U112" s="27"/>
      <c r="V112" s="27"/>
      <c r="W112" s="27"/>
      <c r="X112" s="27"/>
      <c r="Y112" s="27"/>
      <c r="Z112" s="27"/>
    </row>
    <row r="113" spans="1:26" x14ac:dyDescent="0.25">
      <c r="A113" s="59" t="s">
        <v>1375</v>
      </c>
      <c r="B113" s="60">
        <f t="shared" si="5"/>
        <v>38.209999999999958</v>
      </c>
      <c r="C113" s="79" t="s">
        <v>1471</v>
      </c>
      <c r="D113" s="129"/>
      <c r="E113" s="129"/>
      <c r="F113" s="27"/>
      <c r="G113" s="27"/>
      <c r="H113" s="27"/>
      <c r="I113" s="27"/>
      <c r="J113" s="27"/>
      <c r="K113" s="27"/>
      <c r="L113" s="27"/>
      <c r="M113" s="27"/>
      <c r="N113" s="27"/>
      <c r="O113" s="27"/>
      <c r="P113" s="27"/>
      <c r="Q113" s="27"/>
      <c r="R113" s="27"/>
      <c r="S113" s="27"/>
      <c r="T113" s="27"/>
      <c r="U113" s="27"/>
      <c r="V113" s="27"/>
      <c r="W113" s="27"/>
      <c r="X113" s="27"/>
      <c r="Y113" s="27"/>
      <c r="Z113" s="27"/>
    </row>
    <row r="114" spans="1:26" ht="36.75" x14ac:dyDescent="0.25">
      <c r="A114" s="59" t="s">
        <v>1375</v>
      </c>
      <c r="B114" s="60">
        <v>39</v>
      </c>
      <c r="C114" s="79" t="s">
        <v>1472</v>
      </c>
      <c r="D114" s="129"/>
      <c r="E114" s="60"/>
      <c r="F114" s="27"/>
      <c r="G114" s="27"/>
      <c r="H114" s="27"/>
      <c r="I114" s="27"/>
      <c r="J114" s="27"/>
      <c r="K114" s="27"/>
      <c r="L114" s="27"/>
      <c r="M114" s="27"/>
      <c r="N114" s="27"/>
      <c r="O114" s="27"/>
      <c r="P114" s="27"/>
      <c r="Q114" s="27"/>
      <c r="R114" s="27"/>
      <c r="S114" s="27"/>
      <c r="T114" s="27"/>
      <c r="U114" s="27"/>
      <c r="V114" s="27"/>
      <c r="W114" s="27"/>
      <c r="X114" s="27"/>
      <c r="Y114" s="27"/>
      <c r="Z114" s="27"/>
    </row>
    <row r="115" spans="1:26" x14ac:dyDescent="0.25">
      <c r="A115" s="59" t="s">
        <v>1375</v>
      </c>
      <c r="B115" s="60">
        <f t="shared" ref="B115:B120" si="6">SUM(B114+1)</f>
        <v>40</v>
      </c>
      <c r="C115" s="78" t="s">
        <v>1473</v>
      </c>
      <c r="D115" s="129"/>
      <c r="E115" s="60"/>
      <c r="F115" s="27"/>
      <c r="G115" s="27"/>
      <c r="H115" s="27"/>
      <c r="I115" s="27"/>
      <c r="J115" s="27"/>
      <c r="K115" s="27"/>
      <c r="L115" s="27"/>
      <c r="M115" s="27"/>
      <c r="N115" s="27"/>
      <c r="O115" s="27"/>
      <c r="P115" s="27"/>
      <c r="Q115" s="27"/>
      <c r="R115" s="27"/>
      <c r="S115" s="27"/>
      <c r="T115" s="27"/>
      <c r="U115" s="27"/>
      <c r="V115" s="27"/>
      <c r="W115" s="27"/>
      <c r="X115" s="27"/>
      <c r="Y115" s="27"/>
      <c r="Z115" s="27"/>
    </row>
    <row r="116" spans="1:26" ht="24.75" x14ac:dyDescent="0.25">
      <c r="A116" s="59" t="s">
        <v>1375</v>
      </c>
      <c r="B116" s="60">
        <f t="shared" si="6"/>
        <v>41</v>
      </c>
      <c r="C116" s="79" t="s">
        <v>1474</v>
      </c>
      <c r="D116" s="129"/>
      <c r="E116" s="60"/>
      <c r="F116" s="27"/>
      <c r="G116" s="27"/>
      <c r="H116" s="27"/>
      <c r="I116" s="27"/>
      <c r="J116" s="27"/>
      <c r="K116" s="27"/>
      <c r="L116" s="27"/>
      <c r="M116" s="27"/>
      <c r="N116" s="27"/>
      <c r="O116" s="27"/>
      <c r="P116" s="27"/>
      <c r="Q116" s="27"/>
      <c r="R116" s="27"/>
      <c r="S116" s="27"/>
      <c r="T116" s="27"/>
      <c r="U116" s="27"/>
      <c r="V116" s="27"/>
      <c r="W116" s="27"/>
      <c r="X116" s="27"/>
      <c r="Y116" s="27"/>
      <c r="Z116" s="27"/>
    </row>
    <row r="117" spans="1:26" ht="24.75" x14ac:dyDescent="0.25">
      <c r="A117" s="59" t="s">
        <v>1375</v>
      </c>
      <c r="B117" s="60">
        <f t="shared" si="6"/>
        <v>42</v>
      </c>
      <c r="C117" s="79" t="s">
        <v>1475</v>
      </c>
      <c r="D117" s="129"/>
      <c r="E117" s="60"/>
      <c r="F117" s="27"/>
      <c r="G117" s="27"/>
      <c r="H117" s="27"/>
      <c r="I117" s="27"/>
      <c r="J117" s="27"/>
      <c r="K117" s="27"/>
      <c r="L117" s="27"/>
      <c r="M117" s="27"/>
      <c r="N117" s="27"/>
      <c r="O117" s="27"/>
      <c r="P117" s="27"/>
      <c r="Q117" s="27"/>
      <c r="R117" s="27"/>
      <c r="S117" s="27"/>
      <c r="T117" s="27"/>
      <c r="U117" s="27"/>
      <c r="V117" s="27"/>
      <c r="W117" s="27"/>
      <c r="X117" s="27"/>
      <c r="Y117" s="27"/>
      <c r="Z117" s="27"/>
    </row>
    <row r="118" spans="1:26" ht="24.75" x14ac:dyDescent="0.25">
      <c r="A118" s="59" t="s">
        <v>1375</v>
      </c>
      <c r="B118" s="60">
        <f t="shared" si="6"/>
        <v>43</v>
      </c>
      <c r="C118" s="79" t="s">
        <v>1476</v>
      </c>
      <c r="D118" s="129"/>
      <c r="E118" s="60"/>
      <c r="F118" s="27"/>
      <c r="G118" s="27"/>
      <c r="H118" s="27"/>
      <c r="I118" s="27"/>
      <c r="J118" s="27"/>
      <c r="K118" s="27"/>
      <c r="L118" s="27"/>
      <c r="M118" s="27"/>
      <c r="N118" s="27"/>
      <c r="O118" s="27"/>
      <c r="P118" s="27"/>
      <c r="Q118" s="27"/>
      <c r="R118" s="27"/>
      <c r="S118" s="27"/>
      <c r="T118" s="27"/>
      <c r="U118" s="27"/>
      <c r="V118" s="27"/>
      <c r="W118" s="27"/>
      <c r="X118" s="27"/>
      <c r="Y118" s="27"/>
      <c r="Z118" s="27"/>
    </row>
    <row r="119" spans="1:26" ht="24.75" x14ac:dyDescent="0.25">
      <c r="A119" s="59" t="s">
        <v>1375</v>
      </c>
      <c r="B119" s="60">
        <f t="shared" si="6"/>
        <v>44</v>
      </c>
      <c r="C119" s="79" t="s">
        <v>1477</v>
      </c>
      <c r="D119" s="129"/>
      <c r="E119" s="129"/>
      <c r="F119" s="27"/>
      <c r="G119" s="27"/>
      <c r="H119" s="27"/>
      <c r="I119" s="27"/>
      <c r="J119" s="27"/>
      <c r="K119" s="27"/>
      <c r="L119" s="27"/>
      <c r="M119" s="27"/>
      <c r="N119" s="27"/>
      <c r="O119" s="27"/>
      <c r="P119" s="27"/>
      <c r="Q119" s="27"/>
      <c r="R119" s="27"/>
      <c r="S119" s="27"/>
      <c r="T119" s="27"/>
      <c r="U119" s="27"/>
      <c r="V119" s="27"/>
      <c r="W119" s="27"/>
      <c r="X119" s="27"/>
      <c r="Y119" s="27"/>
      <c r="Z119" s="27"/>
    </row>
    <row r="120" spans="1:26" ht="36.75" x14ac:dyDescent="0.25">
      <c r="A120" s="59" t="s">
        <v>1375</v>
      </c>
      <c r="B120" s="60">
        <f t="shared" si="6"/>
        <v>45</v>
      </c>
      <c r="C120" s="79" t="s">
        <v>1478</v>
      </c>
      <c r="D120" s="129"/>
      <c r="E120" s="60"/>
      <c r="F120" s="27"/>
      <c r="G120" s="27"/>
      <c r="H120" s="27"/>
      <c r="I120" s="27"/>
      <c r="J120" s="27"/>
      <c r="K120" s="27"/>
      <c r="L120" s="27"/>
      <c r="M120" s="27"/>
      <c r="N120" s="27"/>
      <c r="O120" s="27"/>
      <c r="P120" s="27"/>
      <c r="Q120" s="27"/>
      <c r="R120" s="27"/>
      <c r="S120" s="27"/>
      <c r="T120" s="27"/>
      <c r="U120" s="27"/>
      <c r="V120" s="27"/>
      <c r="W120" s="27"/>
      <c r="X120" s="27"/>
      <c r="Y120" s="27"/>
      <c r="Z120" s="27"/>
    </row>
    <row r="121" spans="1:26" x14ac:dyDescent="0.25">
      <c r="A121" s="235"/>
      <c r="B121" s="228"/>
      <c r="C121" s="57" t="s">
        <v>1479</v>
      </c>
      <c r="D121" s="191"/>
      <c r="E121" s="192"/>
      <c r="F121" s="27"/>
      <c r="G121" s="27"/>
      <c r="H121" s="27"/>
      <c r="I121" s="27"/>
      <c r="J121" s="27"/>
      <c r="K121" s="27"/>
      <c r="L121" s="27"/>
      <c r="M121" s="27"/>
      <c r="N121" s="27"/>
      <c r="O121" s="27"/>
      <c r="P121" s="27"/>
      <c r="Q121" s="27"/>
      <c r="R121" s="27"/>
      <c r="S121" s="27"/>
      <c r="T121" s="27"/>
      <c r="U121" s="27"/>
      <c r="V121" s="27"/>
      <c r="W121" s="27"/>
      <c r="X121" s="27"/>
      <c r="Y121" s="27"/>
      <c r="Z121" s="27"/>
    </row>
    <row r="122" spans="1:26" ht="24.75" x14ac:dyDescent="0.25">
      <c r="A122" s="59" t="s">
        <v>1375</v>
      </c>
      <c r="B122" s="60">
        <f>SUM(B120+1)</f>
        <v>46</v>
      </c>
      <c r="C122" s="79" t="s">
        <v>1480</v>
      </c>
      <c r="D122" s="129"/>
      <c r="E122" s="60"/>
      <c r="F122" s="27"/>
      <c r="G122" s="27"/>
      <c r="H122" s="27"/>
      <c r="I122" s="27"/>
      <c r="J122" s="27"/>
      <c r="K122" s="27"/>
      <c r="L122" s="27"/>
      <c r="M122" s="27"/>
      <c r="N122" s="27"/>
      <c r="O122" s="27"/>
      <c r="P122" s="27"/>
      <c r="Q122" s="27"/>
      <c r="R122" s="27"/>
      <c r="S122" s="27"/>
      <c r="T122" s="27"/>
      <c r="U122" s="27"/>
      <c r="V122" s="27"/>
      <c r="W122" s="27"/>
      <c r="X122" s="27"/>
      <c r="Y122" s="27"/>
      <c r="Z122" s="27"/>
    </row>
    <row r="123" spans="1:26" x14ac:dyDescent="0.25">
      <c r="A123" s="59" t="s">
        <v>1375</v>
      </c>
      <c r="B123" s="60">
        <f t="shared" ref="B123:B137" si="7">SUM(B122+1)</f>
        <v>47</v>
      </c>
      <c r="C123" s="174" t="s">
        <v>1481</v>
      </c>
      <c r="D123" s="193"/>
      <c r="E123" s="194"/>
      <c r="F123" s="27"/>
      <c r="G123" s="27"/>
      <c r="H123" s="27"/>
      <c r="I123" s="27"/>
      <c r="J123" s="27"/>
      <c r="K123" s="27"/>
      <c r="L123" s="27"/>
      <c r="M123" s="27"/>
      <c r="N123" s="27"/>
      <c r="O123" s="27"/>
      <c r="P123" s="27"/>
      <c r="Q123" s="27"/>
      <c r="R123" s="27"/>
      <c r="S123" s="27"/>
      <c r="T123" s="27"/>
      <c r="U123" s="27"/>
      <c r="V123" s="27"/>
      <c r="W123" s="27"/>
      <c r="X123" s="27"/>
      <c r="Y123" s="27"/>
      <c r="Z123" s="27"/>
    </row>
    <row r="124" spans="1:26" x14ac:dyDescent="0.25">
      <c r="A124" s="59" t="s">
        <v>1375</v>
      </c>
      <c r="B124" s="60">
        <f t="shared" si="7"/>
        <v>48</v>
      </c>
      <c r="C124" s="79" t="s">
        <v>1482</v>
      </c>
      <c r="D124" s="129"/>
      <c r="E124" s="60"/>
      <c r="F124" s="27"/>
      <c r="G124" s="27"/>
      <c r="H124" s="27"/>
      <c r="I124" s="27"/>
      <c r="J124" s="27"/>
      <c r="K124" s="27"/>
      <c r="L124" s="27"/>
      <c r="M124" s="27"/>
      <c r="N124" s="27"/>
      <c r="O124" s="27"/>
      <c r="P124" s="27"/>
      <c r="Q124" s="27"/>
      <c r="R124" s="27"/>
      <c r="S124" s="27"/>
      <c r="T124" s="27"/>
      <c r="U124" s="27"/>
      <c r="V124" s="27"/>
      <c r="W124" s="27"/>
      <c r="X124" s="27"/>
      <c r="Y124" s="27"/>
      <c r="Z124" s="27"/>
    </row>
    <row r="125" spans="1:26" x14ac:dyDescent="0.25">
      <c r="A125" s="59" t="s">
        <v>1375</v>
      </c>
      <c r="B125" s="60">
        <f t="shared" si="7"/>
        <v>49</v>
      </c>
      <c r="C125" s="79" t="s">
        <v>1483</v>
      </c>
      <c r="D125" s="129"/>
      <c r="E125" s="60"/>
      <c r="F125" s="27"/>
      <c r="G125" s="27"/>
      <c r="H125" s="27"/>
      <c r="I125" s="27"/>
      <c r="J125" s="27"/>
      <c r="K125" s="27"/>
      <c r="L125" s="27"/>
      <c r="M125" s="27"/>
      <c r="N125" s="27"/>
      <c r="O125" s="27"/>
      <c r="P125" s="27"/>
      <c r="Q125" s="27"/>
      <c r="R125" s="27"/>
      <c r="S125" s="27"/>
      <c r="T125" s="27"/>
      <c r="U125" s="27"/>
      <c r="V125" s="27"/>
      <c r="W125" s="27"/>
      <c r="X125" s="27"/>
      <c r="Y125" s="27"/>
      <c r="Z125" s="27"/>
    </row>
    <row r="126" spans="1:26" x14ac:dyDescent="0.25">
      <c r="A126" s="59" t="s">
        <v>1375</v>
      </c>
      <c r="B126" s="60">
        <f t="shared" si="7"/>
        <v>50</v>
      </c>
      <c r="C126" s="79" t="s">
        <v>1484</v>
      </c>
      <c r="D126" s="129"/>
      <c r="E126" s="60"/>
      <c r="F126" s="27"/>
      <c r="G126" s="27"/>
      <c r="H126" s="27"/>
      <c r="I126" s="27"/>
      <c r="J126" s="27"/>
      <c r="K126" s="27"/>
      <c r="L126" s="27"/>
      <c r="M126" s="27"/>
      <c r="N126" s="27"/>
      <c r="O126" s="27"/>
      <c r="P126" s="27"/>
      <c r="Q126" s="27"/>
      <c r="R126" s="27"/>
      <c r="S126" s="27"/>
      <c r="T126" s="27"/>
      <c r="U126" s="27"/>
      <c r="V126" s="27"/>
      <c r="W126" s="27"/>
      <c r="X126" s="27"/>
      <c r="Y126" s="27"/>
      <c r="Z126" s="27"/>
    </row>
    <row r="127" spans="1:26" x14ac:dyDescent="0.25">
      <c r="A127" s="59" t="s">
        <v>1375</v>
      </c>
      <c r="B127" s="60">
        <f t="shared" si="7"/>
        <v>51</v>
      </c>
      <c r="C127" s="79" t="s">
        <v>1485</v>
      </c>
      <c r="D127" s="129"/>
      <c r="E127" s="60"/>
      <c r="F127" s="27"/>
      <c r="G127" s="27"/>
      <c r="H127" s="27"/>
      <c r="I127" s="27"/>
      <c r="J127" s="27"/>
      <c r="K127" s="27"/>
      <c r="L127" s="27"/>
      <c r="M127" s="27"/>
      <c r="N127" s="27"/>
      <c r="O127" s="27"/>
      <c r="P127" s="27"/>
      <c r="Q127" s="27"/>
      <c r="R127" s="27"/>
      <c r="S127" s="27"/>
      <c r="T127" s="27"/>
      <c r="U127" s="27"/>
      <c r="V127" s="27"/>
      <c r="W127" s="27"/>
      <c r="X127" s="27"/>
      <c r="Y127" s="27"/>
      <c r="Z127" s="27"/>
    </row>
    <row r="128" spans="1:26" x14ac:dyDescent="0.25">
      <c r="A128" s="59" t="s">
        <v>1375</v>
      </c>
      <c r="B128" s="60">
        <f t="shared" si="7"/>
        <v>52</v>
      </c>
      <c r="C128" s="79" t="s">
        <v>1486</v>
      </c>
      <c r="D128" s="129"/>
      <c r="E128" s="60"/>
      <c r="F128" s="27"/>
      <c r="G128" s="27"/>
      <c r="H128" s="27"/>
      <c r="I128" s="27"/>
      <c r="J128" s="27"/>
      <c r="K128" s="27"/>
      <c r="L128" s="27"/>
      <c r="M128" s="27"/>
      <c r="N128" s="27"/>
      <c r="O128" s="27"/>
      <c r="P128" s="27"/>
      <c r="Q128" s="27"/>
      <c r="R128" s="27"/>
      <c r="S128" s="27"/>
      <c r="T128" s="27"/>
      <c r="U128" s="27"/>
      <c r="V128" s="27"/>
      <c r="W128" s="27"/>
      <c r="X128" s="27"/>
      <c r="Y128" s="27"/>
      <c r="Z128" s="27"/>
    </row>
    <row r="129" spans="1:26" x14ac:dyDescent="0.25">
      <c r="A129" s="59" t="s">
        <v>1375</v>
      </c>
      <c r="B129" s="60">
        <f t="shared" si="7"/>
        <v>53</v>
      </c>
      <c r="C129" s="79" t="s">
        <v>1487</v>
      </c>
      <c r="D129" s="129"/>
      <c r="E129" s="84"/>
      <c r="F129" s="27"/>
      <c r="G129" s="27"/>
      <c r="H129" s="27"/>
      <c r="I129" s="27"/>
      <c r="J129" s="27"/>
      <c r="K129" s="27"/>
      <c r="L129" s="27"/>
      <c r="M129" s="27"/>
      <c r="N129" s="27"/>
      <c r="O129" s="27"/>
      <c r="P129" s="27"/>
      <c r="Q129" s="27"/>
      <c r="R129" s="27"/>
      <c r="S129" s="27"/>
      <c r="T129" s="27"/>
      <c r="U129" s="27"/>
      <c r="V129" s="27"/>
      <c r="W129" s="27"/>
      <c r="X129" s="27"/>
      <c r="Y129" s="27"/>
      <c r="Z129" s="27"/>
    </row>
    <row r="130" spans="1:26" x14ac:dyDescent="0.25">
      <c r="A130" s="59" t="s">
        <v>1375</v>
      </c>
      <c r="B130" s="60">
        <f t="shared" si="7"/>
        <v>54</v>
      </c>
      <c r="C130" s="79" t="s">
        <v>1488</v>
      </c>
      <c r="D130" s="129"/>
      <c r="E130" s="60"/>
      <c r="F130" s="27"/>
      <c r="G130" s="27"/>
      <c r="H130" s="27"/>
      <c r="I130" s="27"/>
      <c r="J130" s="27"/>
      <c r="K130" s="27"/>
      <c r="L130" s="27"/>
      <c r="M130" s="27"/>
      <c r="N130" s="27"/>
      <c r="O130" s="27"/>
      <c r="P130" s="27"/>
      <c r="Q130" s="27"/>
      <c r="R130" s="27"/>
      <c r="S130" s="27"/>
      <c r="T130" s="27"/>
      <c r="U130" s="27"/>
      <c r="V130" s="27"/>
      <c r="W130" s="27"/>
      <c r="X130" s="27"/>
      <c r="Y130" s="27"/>
      <c r="Z130" s="27"/>
    </row>
    <row r="131" spans="1:26" x14ac:dyDescent="0.25">
      <c r="A131" s="59" t="s">
        <v>1375</v>
      </c>
      <c r="B131" s="60">
        <f t="shared" si="7"/>
        <v>55</v>
      </c>
      <c r="C131" s="79" t="s">
        <v>1489</v>
      </c>
      <c r="D131" s="129"/>
      <c r="E131" s="60"/>
      <c r="F131" s="27"/>
      <c r="G131" s="27"/>
      <c r="H131" s="27"/>
      <c r="I131" s="27"/>
      <c r="J131" s="27"/>
      <c r="K131" s="27"/>
      <c r="L131" s="27"/>
      <c r="M131" s="27"/>
      <c r="N131" s="27"/>
      <c r="O131" s="27"/>
      <c r="P131" s="27"/>
      <c r="Q131" s="27"/>
      <c r="R131" s="27"/>
      <c r="S131" s="27"/>
      <c r="T131" s="27"/>
      <c r="U131" s="27"/>
      <c r="V131" s="27"/>
      <c r="W131" s="27"/>
      <c r="X131" s="27"/>
      <c r="Y131" s="27"/>
      <c r="Z131" s="27"/>
    </row>
    <row r="132" spans="1:26" x14ac:dyDescent="0.25">
      <c r="A132" s="59" t="s">
        <v>1375</v>
      </c>
      <c r="B132" s="60">
        <f t="shared" si="7"/>
        <v>56</v>
      </c>
      <c r="C132" s="79" t="s">
        <v>1490</v>
      </c>
      <c r="D132" s="129"/>
      <c r="E132" s="60"/>
      <c r="F132" s="27"/>
      <c r="G132" s="27"/>
      <c r="H132" s="27"/>
      <c r="I132" s="27"/>
      <c r="J132" s="27"/>
      <c r="K132" s="27"/>
      <c r="L132" s="27"/>
      <c r="M132" s="27"/>
      <c r="N132" s="27"/>
      <c r="O132" s="27"/>
      <c r="P132" s="27"/>
      <c r="Q132" s="27"/>
      <c r="R132" s="27"/>
      <c r="S132" s="27"/>
      <c r="T132" s="27"/>
      <c r="U132" s="27"/>
      <c r="V132" s="27"/>
      <c r="W132" s="27"/>
      <c r="X132" s="27"/>
      <c r="Y132" s="27"/>
      <c r="Z132" s="27"/>
    </row>
    <row r="133" spans="1:26" x14ac:dyDescent="0.25">
      <c r="A133" s="59" t="s">
        <v>1375</v>
      </c>
      <c r="B133" s="60">
        <f t="shared" si="7"/>
        <v>57</v>
      </c>
      <c r="C133" s="79" t="s">
        <v>1491</v>
      </c>
      <c r="D133" s="129"/>
      <c r="E133" s="60"/>
      <c r="F133" s="27"/>
      <c r="G133" s="27"/>
      <c r="H133" s="27"/>
      <c r="I133" s="27"/>
      <c r="J133" s="27"/>
      <c r="K133" s="27"/>
      <c r="L133" s="27"/>
      <c r="M133" s="27"/>
      <c r="N133" s="27"/>
      <c r="O133" s="27"/>
      <c r="P133" s="27"/>
      <c r="Q133" s="27"/>
      <c r="R133" s="27"/>
      <c r="S133" s="27"/>
      <c r="T133" s="27"/>
      <c r="U133" s="27"/>
      <c r="V133" s="27"/>
      <c r="W133" s="27"/>
      <c r="X133" s="27"/>
      <c r="Y133" s="27"/>
      <c r="Z133" s="27"/>
    </row>
    <row r="134" spans="1:26" x14ac:dyDescent="0.25">
      <c r="A134" s="59" t="s">
        <v>1375</v>
      </c>
      <c r="B134" s="60">
        <f t="shared" si="7"/>
        <v>58</v>
      </c>
      <c r="C134" s="79" t="s">
        <v>1492</v>
      </c>
      <c r="D134" s="129"/>
      <c r="E134" s="60"/>
      <c r="F134" s="27"/>
      <c r="G134" s="27"/>
      <c r="H134" s="27"/>
      <c r="I134" s="27"/>
      <c r="J134" s="27"/>
      <c r="K134" s="27"/>
      <c r="L134" s="27"/>
      <c r="M134" s="27"/>
      <c r="N134" s="27"/>
      <c r="O134" s="27"/>
      <c r="P134" s="27"/>
      <c r="Q134" s="27"/>
      <c r="R134" s="27"/>
      <c r="S134" s="27"/>
      <c r="T134" s="27"/>
      <c r="U134" s="27"/>
      <c r="V134" s="27"/>
      <c r="W134" s="27"/>
      <c r="X134" s="27"/>
      <c r="Y134" s="27"/>
      <c r="Z134" s="27"/>
    </row>
    <row r="135" spans="1:26" x14ac:dyDescent="0.25">
      <c r="A135" s="59" t="s">
        <v>1375</v>
      </c>
      <c r="B135" s="60">
        <f t="shared" si="7"/>
        <v>59</v>
      </c>
      <c r="C135" s="79" t="s">
        <v>1493</v>
      </c>
      <c r="D135" s="129"/>
      <c r="E135" s="60"/>
      <c r="F135" s="27"/>
      <c r="G135" s="27"/>
      <c r="H135" s="27"/>
      <c r="I135" s="27"/>
      <c r="J135" s="27"/>
      <c r="K135" s="27"/>
      <c r="L135" s="27"/>
      <c r="M135" s="27"/>
      <c r="N135" s="27"/>
      <c r="O135" s="27"/>
      <c r="P135" s="27"/>
      <c r="Q135" s="27"/>
      <c r="R135" s="27"/>
      <c r="S135" s="27"/>
      <c r="T135" s="27"/>
      <c r="U135" s="27"/>
      <c r="V135" s="27"/>
      <c r="W135" s="27"/>
      <c r="X135" s="27"/>
      <c r="Y135" s="27"/>
      <c r="Z135" s="27"/>
    </row>
    <row r="136" spans="1:26" x14ac:dyDescent="0.25">
      <c r="A136" s="59" t="s">
        <v>1375</v>
      </c>
      <c r="B136" s="60">
        <f t="shared" si="7"/>
        <v>60</v>
      </c>
      <c r="C136" s="79" t="s">
        <v>1494</v>
      </c>
      <c r="D136" s="129"/>
      <c r="E136" s="60"/>
      <c r="F136" s="27"/>
      <c r="G136" s="27"/>
      <c r="H136" s="27"/>
      <c r="I136" s="27"/>
      <c r="J136" s="27"/>
      <c r="K136" s="27"/>
      <c r="L136" s="27"/>
      <c r="M136" s="27"/>
      <c r="N136" s="27"/>
      <c r="O136" s="27"/>
      <c r="P136" s="27"/>
      <c r="Q136" s="27"/>
      <c r="R136" s="27"/>
      <c r="S136" s="27"/>
      <c r="T136" s="27"/>
      <c r="U136" s="27"/>
      <c r="V136" s="27"/>
      <c r="W136" s="27"/>
      <c r="X136" s="27"/>
      <c r="Y136" s="27"/>
      <c r="Z136" s="27"/>
    </row>
    <row r="137" spans="1:26" x14ac:dyDescent="0.25">
      <c r="A137" s="59" t="s">
        <v>1375</v>
      </c>
      <c r="B137" s="60">
        <f t="shared" si="7"/>
        <v>61</v>
      </c>
      <c r="C137" s="79" t="s">
        <v>1495</v>
      </c>
      <c r="D137" s="129"/>
      <c r="E137" s="60"/>
      <c r="F137" s="27"/>
      <c r="G137" s="27"/>
      <c r="H137" s="27"/>
      <c r="I137" s="27"/>
      <c r="J137" s="27"/>
      <c r="K137" s="27"/>
      <c r="L137" s="27"/>
      <c r="M137" s="27"/>
      <c r="N137" s="27"/>
      <c r="O137" s="27"/>
      <c r="P137" s="27"/>
      <c r="Q137" s="27"/>
      <c r="R137" s="27"/>
      <c r="S137" s="27"/>
      <c r="T137" s="27"/>
      <c r="U137" s="27"/>
      <c r="V137" s="27"/>
      <c r="W137" s="27"/>
      <c r="X137" s="27"/>
      <c r="Y137" s="27"/>
      <c r="Z137" s="27"/>
    </row>
    <row r="138" spans="1:26" x14ac:dyDescent="0.25">
      <c r="A138" s="59" t="s">
        <v>1375</v>
      </c>
      <c r="B138" s="60">
        <v>61.01</v>
      </c>
      <c r="C138" s="79" t="s">
        <v>1496</v>
      </c>
      <c r="D138" s="129"/>
      <c r="E138" s="60"/>
      <c r="F138" s="27"/>
      <c r="G138" s="27"/>
      <c r="H138" s="27"/>
      <c r="I138" s="27"/>
      <c r="J138" s="27"/>
      <c r="K138" s="27"/>
      <c r="L138" s="27"/>
      <c r="M138" s="27"/>
      <c r="N138" s="27"/>
      <c r="O138" s="27"/>
      <c r="P138" s="27"/>
      <c r="Q138" s="27"/>
      <c r="R138" s="27"/>
      <c r="S138" s="27"/>
      <c r="T138" s="27"/>
      <c r="U138" s="27"/>
      <c r="V138" s="27"/>
      <c r="W138" s="27"/>
      <c r="X138" s="27"/>
      <c r="Y138" s="27"/>
      <c r="Z138" s="27"/>
    </row>
    <row r="139" spans="1:26" x14ac:dyDescent="0.25">
      <c r="A139" s="59" t="s">
        <v>1375</v>
      </c>
      <c r="B139" s="60">
        <f t="shared" ref="B139:B142" si="8">B138+0.01</f>
        <v>61.019999999999996</v>
      </c>
      <c r="C139" s="79" t="s">
        <v>1497</v>
      </c>
      <c r="D139" s="129"/>
      <c r="E139" s="60"/>
      <c r="F139" s="27"/>
      <c r="G139" s="27"/>
      <c r="H139" s="27"/>
      <c r="I139" s="27"/>
      <c r="J139" s="27"/>
      <c r="K139" s="27"/>
      <c r="L139" s="27"/>
      <c r="M139" s="27"/>
      <c r="N139" s="27"/>
      <c r="O139" s="27"/>
      <c r="P139" s="27"/>
      <c r="Q139" s="27"/>
      <c r="R139" s="27"/>
      <c r="S139" s="27"/>
      <c r="T139" s="27"/>
      <c r="U139" s="27"/>
      <c r="V139" s="27"/>
      <c r="W139" s="27"/>
      <c r="X139" s="27"/>
      <c r="Y139" s="27"/>
      <c r="Z139" s="27"/>
    </row>
    <row r="140" spans="1:26" x14ac:dyDescent="0.25">
      <c r="A140" s="59" t="s">
        <v>1375</v>
      </c>
      <c r="B140" s="60">
        <f t="shared" si="8"/>
        <v>61.029999999999994</v>
      </c>
      <c r="C140" s="79" t="s">
        <v>1498</v>
      </c>
      <c r="D140" s="129"/>
      <c r="E140" s="60"/>
      <c r="F140" s="27"/>
      <c r="G140" s="27"/>
      <c r="H140" s="27"/>
      <c r="I140" s="27"/>
      <c r="J140" s="27"/>
      <c r="K140" s="27"/>
      <c r="L140" s="27"/>
      <c r="M140" s="27"/>
      <c r="N140" s="27"/>
      <c r="O140" s="27"/>
      <c r="P140" s="27"/>
      <c r="Q140" s="27"/>
      <c r="R140" s="27"/>
      <c r="S140" s="27"/>
      <c r="T140" s="27"/>
      <c r="U140" s="27"/>
      <c r="V140" s="27"/>
      <c r="W140" s="27"/>
      <c r="X140" s="27"/>
      <c r="Y140" s="27"/>
      <c r="Z140" s="27"/>
    </row>
    <row r="141" spans="1:26" x14ac:dyDescent="0.25">
      <c r="A141" s="59" t="s">
        <v>1375</v>
      </c>
      <c r="B141" s="60">
        <f t="shared" si="8"/>
        <v>61.039999999999992</v>
      </c>
      <c r="C141" s="79" t="s">
        <v>1499</v>
      </c>
      <c r="D141" s="129"/>
      <c r="E141" s="60"/>
      <c r="F141" s="27"/>
      <c r="G141" s="27"/>
      <c r="H141" s="27"/>
      <c r="I141" s="27"/>
      <c r="J141" s="27"/>
      <c r="K141" s="27"/>
      <c r="L141" s="27"/>
      <c r="M141" s="27"/>
      <c r="N141" s="27"/>
      <c r="O141" s="27"/>
      <c r="P141" s="27"/>
      <c r="Q141" s="27"/>
      <c r="R141" s="27"/>
      <c r="S141" s="27"/>
      <c r="T141" s="27"/>
      <c r="U141" s="27"/>
      <c r="V141" s="27"/>
      <c r="W141" s="27"/>
      <c r="X141" s="27"/>
      <c r="Y141" s="27"/>
      <c r="Z141" s="27"/>
    </row>
    <row r="142" spans="1:26" x14ac:dyDescent="0.25">
      <c r="A142" s="59" t="s">
        <v>1375</v>
      </c>
      <c r="B142" s="60">
        <f t="shared" si="8"/>
        <v>61.04999999999999</v>
      </c>
      <c r="C142" s="79" t="s">
        <v>1500</v>
      </c>
      <c r="D142" s="129"/>
      <c r="E142" s="60"/>
      <c r="F142" s="27"/>
      <c r="G142" s="27"/>
      <c r="H142" s="27"/>
      <c r="I142" s="27"/>
      <c r="J142" s="27"/>
      <c r="K142" s="27"/>
      <c r="L142" s="27"/>
      <c r="M142" s="27"/>
      <c r="N142" s="27"/>
      <c r="O142" s="27"/>
      <c r="P142" s="27"/>
      <c r="Q142" s="27"/>
      <c r="R142" s="27"/>
      <c r="S142" s="27"/>
      <c r="T142" s="27"/>
      <c r="U142" s="27"/>
      <c r="V142" s="27"/>
      <c r="W142" s="27"/>
      <c r="X142" s="27"/>
      <c r="Y142" s="27"/>
      <c r="Z142" s="27"/>
    </row>
    <row r="143" spans="1:26" x14ac:dyDescent="0.25">
      <c r="A143" s="59" t="s">
        <v>1375</v>
      </c>
      <c r="B143" s="60">
        <v>62</v>
      </c>
      <c r="C143" s="79" t="s">
        <v>1501</v>
      </c>
      <c r="D143" s="129"/>
      <c r="E143" s="60"/>
      <c r="F143" s="27"/>
      <c r="G143" s="27"/>
      <c r="H143" s="27"/>
      <c r="I143" s="27"/>
      <c r="J143" s="27"/>
      <c r="K143" s="27"/>
      <c r="L143" s="27"/>
      <c r="M143" s="27"/>
      <c r="N143" s="27"/>
      <c r="O143" s="27"/>
      <c r="P143" s="27"/>
      <c r="Q143" s="27"/>
      <c r="R143" s="27"/>
      <c r="S143" s="27"/>
      <c r="T143" s="27"/>
      <c r="U143" s="27"/>
      <c r="V143" s="27"/>
      <c r="W143" s="27"/>
      <c r="X143" s="27"/>
      <c r="Y143" s="27"/>
      <c r="Z143" s="27"/>
    </row>
    <row r="144" spans="1:26" x14ac:dyDescent="0.25">
      <c r="A144" s="59" t="s">
        <v>1375</v>
      </c>
      <c r="B144" s="60">
        <f>SUM(B143+1)</f>
        <v>63</v>
      </c>
      <c r="C144" s="79" t="s">
        <v>1502</v>
      </c>
      <c r="D144" s="129"/>
      <c r="E144" s="60"/>
      <c r="F144" s="27"/>
      <c r="G144" s="27"/>
      <c r="H144" s="27"/>
      <c r="I144" s="27"/>
      <c r="J144" s="27"/>
      <c r="K144" s="27"/>
      <c r="L144" s="27"/>
      <c r="M144" s="27"/>
      <c r="N144" s="27"/>
      <c r="O144" s="27"/>
      <c r="P144" s="27"/>
      <c r="Q144" s="27"/>
      <c r="R144" s="27"/>
      <c r="S144" s="27"/>
      <c r="T144" s="27"/>
      <c r="U144" s="27"/>
      <c r="V144" s="27"/>
      <c r="W144" s="27"/>
      <c r="X144" s="27"/>
      <c r="Y144" s="27"/>
      <c r="Z144" s="27"/>
    </row>
    <row r="145" spans="1:26" x14ac:dyDescent="0.25">
      <c r="A145" s="47"/>
      <c r="B145" s="47"/>
      <c r="C145" s="47"/>
      <c r="D145" s="47"/>
      <c r="E145" s="4"/>
      <c r="F145" s="27"/>
      <c r="G145" s="27"/>
      <c r="H145" s="27"/>
      <c r="I145" s="27"/>
      <c r="J145" s="27"/>
      <c r="K145" s="27"/>
      <c r="L145" s="27"/>
      <c r="M145" s="27"/>
      <c r="N145" s="27"/>
      <c r="O145" s="27"/>
      <c r="P145" s="27"/>
      <c r="Q145" s="27"/>
      <c r="R145" s="27"/>
      <c r="S145" s="27"/>
      <c r="T145" s="27"/>
      <c r="U145" s="27"/>
      <c r="V145" s="27"/>
      <c r="W145" s="27"/>
      <c r="X145" s="27"/>
      <c r="Y145" s="27"/>
      <c r="Z145" s="27"/>
    </row>
    <row r="146" spans="1:26" x14ac:dyDescent="0.25">
      <c r="A146" s="47"/>
      <c r="B146" s="47"/>
      <c r="C146" s="47"/>
      <c r="D146" s="47"/>
      <c r="E146" s="4"/>
      <c r="F146" s="27"/>
      <c r="G146" s="27"/>
      <c r="H146" s="27"/>
      <c r="I146" s="27"/>
      <c r="J146" s="27"/>
      <c r="K146" s="27"/>
      <c r="L146" s="27"/>
      <c r="M146" s="27"/>
      <c r="N146" s="27"/>
      <c r="O146" s="27"/>
      <c r="P146" s="27"/>
      <c r="Q146" s="27"/>
      <c r="R146" s="27"/>
      <c r="S146" s="27"/>
      <c r="T146" s="27"/>
      <c r="U146" s="27"/>
      <c r="V146" s="27"/>
      <c r="W146" s="27"/>
      <c r="X146" s="27"/>
      <c r="Y146" s="27"/>
      <c r="Z146" s="27"/>
    </row>
    <row r="147" spans="1:26" x14ac:dyDescent="0.25">
      <c r="A147" s="47"/>
      <c r="B147" s="47"/>
      <c r="C147" s="47"/>
      <c r="D147" s="47"/>
      <c r="E147" s="4"/>
      <c r="F147" s="27"/>
      <c r="G147" s="27"/>
      <c r="H147" s="27"/>
      <c r="I147" s="27"/>
      <c r="J147" s="27"/>
      <c r="K147" s="27"/>
      <c r="L147" s="27"/>
      <c r="M147" s="27"/>
      <c r="N147" s="27"/>
      <c r="O147" s="27"/>
      <c r="P147" s="27"/>
      <c r="Q147" s="27"/>
      <c r="R147" s="27"/>
      <c r="S147" s="27"/>
      <c r="T147" s="27"/>
      <c r="U147" s="27"/>
      <c r="V147" s="27"/>
      <c r="W147" s="27"/>
      <c r="X147" s="27"/>
      <c r="Y147" s="27"/>
      <c r="Z147" s="27"/>
    </row>
    <row r="148" spans="1:26" x14ac:dyDescent="0.25">
      <c r="A148" s="47"/>
      <c r="B148" s="47"/>
      <c r="C148" s="47"/>
      <c r="D148" s="47"/>
      <c r="E148" s="4"/>
      <c r="F148" s="27"/>
      <c r="G148" s="27"/>
      <c r="H148" s="27"/>
      <c r="I148" s="27"/>
      <c r="J148" s="27"/>
      <c r="K148" s="27"/>
      <c r="L148" s="27"/>
      <c r="M148" s="27"/>
      <c r="N148" s="27"/>
      <c r="O148" s="27"/>
      <c r="P148" s="27"/>
      <c r="Q148" s="27"/>
      <c r="R148" s="27"/>
      <c r="S148" s="27"/>
      <c r="T148" s="27"/>
      <c r="U148" s="27"/>
      <c r="V148" s="27"/>
      <c r="W148" s="27"/>
      <c r="X148" s="27"/>
      <c r="Y148" s="27"/>
      <c r="Z148" s="27"/>
    </row>
    <row r="149" spans="1:26" x14ac:dyDescent="0.25">
      <c r="A149" s="47"/>
      <c r="B149" s="47"/>
      <c r="C149" s="47"/>
      <c r="D149" s="47"/>
      <c r="E149" s="4"/>
      <c r="F149" s="27"/>
      <c r="G149" s="27"/>
      <c r="H149" s="27"/>
      <c r="I149" s="27"/>
      <c r="J149" s="27"/>
      <c r="K149" s="27"/>
      <c r="L149" s="27"/>
      <c r="M149" s="27"/>
      <c r="N149" s="27"/>
      <c r="O149" s="27"/>
      <c r="P149" s="27"/>
      <c r="Q149" s="27"/>
      <c r="R149" s="27"/>
      <c r="S149" s="27"/>
      <c r="T149" s="27"/>
      <c r="U149" s="27"/>
      <c r="V149" s="27"/>
      <c r="W149" s="27"/>
      <c r="X149" s="27"/>
      <c r="Y149" s="27"/>
      <c r="Z149" s="27"/>
    </row>
    <row r="150" spans="1:26" x14ac:dyDescent="0.25">
      <c r="A150" s="47"/>
      <c r="B150" s="47"/>
      <c r="C150" s="47"/>
      <c r="D150" s="47"/>
      <c r="E150" s="4"/>
      <c r="F150" s="27"/>
      <c r="G150" s="27"/>
      <c r="H150" s="27"/>
      <c r="I150" s="27"/>
      <c r="J150" s="27"/>
      <c r="K150" s="27"/>
      <c r="L150" s="27"/>
      <c r="M150" s="27"/>
      <c r="N150" s="27"/>
      <c r="O150" s="27"/>
      <c r="P150" s="27"/>
      <c r="Q150" s="27"/>
      <c r="R150" s="27"/>
      <c r="S150" s="27"/>
      <c r="T150" s="27"/>
      <c r="U150" s="27"/>
      <c r="V150" s="27"/>
      <c r="W150" s="27"/>
      <c r="X150" s="27"/>
      <c r="Y150" s="27"/>
      <c r="Z150" s="27"/>
    </row>
    <row r="151" spans="1:26" x14ac:dyDescent="0.25">
      <c r="A151" s="47"/>
      <c r="B151" s="47"/>
      <c r="C151" s="47"/>
      <c r="D151" s="47"/>
      <c r="E151" s="4"/>
      <c r="F151" s="27"/>
      <c r="G151" s="27"/>
      <c r="H151" s="27"/>
      <c r="I151" s="27"/>
      <c r="J151" s="27"/>
      <c r="K151" s="27"/>
      <c r="L151" s="27"/>
      <c r="M151" s="27"/>
      <c r="N151" s="27"/>
      <c r="O151" s="27"/>
      <c r="P151" s="27"/>
      <c r="Q151" s="27"/>
      <c r="R151" s="27"/>
      <c r="S151" s="27"/>
      <c r="T151" s="27"/>
      <c r="U151" s="27"/>
      <c r="V151" s="27"/>
      <c r="W151" s="27"/>
      <c r="X151" s="27"/>
      <c r="Y151" s="27"/>
      <c r="Z151" s="27"/>
    </row>
    <row r="152" spans="1:26" x14ac:dyDescent="0.25">
      <c r="A152" s="47"/>
      <c r="B152" s="47"/>
      <c r="C152" s="47"/>
      <c r="D152" s="47"/>
      <c r="E152" s="4"/>
      <c r="F152" s="27"/>
      <c r="G152" s="27"/>
      <c r="H152" s="27"/>
      <c r="I152" s="27"/>
      <c r="J152" s="27"/>
      <c r="K152" s="27"/>
      <c r="L152" s="27"/>
      <c r="M152" s="27"/>
      <c r="N152" s="27"/>
      <c r="O152" s="27"/>
      <c r="P152" s="27"/>
      <c r="Q152" s="27"/>
      <c r="R152" s="27"/>
      <c r="S152" s="27"/>
      <c r="T152" s="27"/>
      <c r="U152" s="27"/>
      <c r="V152" s="27"/>
      <c r="W152" s="27"/>
      <c r="X152" s="27"/>
      <c r="Y152" s="27"/>
      <c r="Z152" s="27"/>
    </row>
    <row r="153" spans="1:26" x14ac:dyDescent="0.25">
      <c r="A153" s="47"/>
      <c r="B153" s="47"/>
      <c r="C153" s="47"/>
      <c r="D153" s="47"/>
      <c r="E153" s="4"/>
      <c r="F153" s="27"/>
      <c r="G153" s="27"/>
      <c r="H153" s="27"/>
      <c r="I153" s="27"/>
      <c r="J153" s="27"/>
      <c r="K153" s="27"/>
      <c r="L153" s="27"/>
      <c r="M153" s="27"/>
      <c r="N153" s="27"/>
      <c r="O153" s="27"/>
      <c r="P153" s="27"/>
      <c r="Q153" s="27"/>
      <c r="R153" s="27"/>
      <c r="S153" s="27"/>
      <c r="T153" s="27"/>
      <c r="U153" s="27"/>
      <c r="V153" s="27"/>
      <c r="W153" s="27"/>
      <c r="X153" s="27"/>
      <c r="Y153" s="27"/>
      <c r="Z153" s="27"/>
    </row>
    <row r="154" spans="1:26" x14ac:dyDescent="0.25">
      <c r="A154" s="47"/>
      <c r="B154" s="47"/>
      <c r="C154" s="47"/>
      <c r="D154" s="47"/>
      <c r="E154" s="4"/>
      <c r="F154" s="27"/>
      <c r="G154" s="27"/>
      <c r="H154" s="27"/>
      <c r="I154" s="27"/>
      <c r="J154" s="27"/>
      <c r="K154" s="27"/>
      <c r="L154" s="27"/>
      <c r="M154" s="27"/>
      <c r="N154" s="27"/>
      <c r="O154" s="27"/>
      <c r="P154" s="27"/>
      <c r="Q154" s="27"/>
      <c r="R154" s="27"/>
      <c r="S154" s="27"/>
      <c r="T154" s="27"/>
      <c r="U154" s="27"/>
      <c r="V154" s="27"/>
      <c r="W154" s="27"/>
      <c r="X154" s="27"/>
      <c r="Y154" s="27"/>
      <c r="Z154" s="27"/>
    </row>
    <row r="155" spans="1:26" x14ac:dyDescent="0.25">
      <c r="A155" s="47"/>
      <c r="B155" s="47"/>
      <c r="C155" s="47"/>
      <c r="D155" s="47"/>
      <c r="E155" s="4"/>
      <c r="F155" s="27"/>
      <c r="G155" s="27"/>
      <c r="H155" s="27"/>
      <c r="I155" s="27"/>
      <c r="J155" s="27"/>
      <c r="K155" s="27"/>
      <c r="L155" s="27"/>
      <c r="M155" s="27"/>
      <c r="N155" s="27"/>
      <c r="O155" s="27"/>
      <c r="P155" s="27"/>
      <c r="Q155" s="27"/>
      <c r="R155" s="27"/>
      <c r="S155" s="27"/>
      <c r="T155" s="27"/>
      <c r="U155" s="27"/>
      <c r="V155" s="27"/>
      <c r="W155" s="27"/>
      <c r="X155" s="27"/>
      <c r="Y155" s="27"/>
      <c r="Z155" s="27"/>
    </row>
    <row r="156" spans="1:26" x14ac:dyDescent="0.25">
      <c r="A156" s="47"/>
      <c r="B156" s="47"/>
      <c r="C156" s="47"/>
      <c r="D156" s="47"/>
      <c r="E156" s="4"/>
      <c r="F156" s="27"/>
      <c r="G156" s="27"/>
      <c r="H156" s="27"/>
      <c r="I156" s="27"/>
      <c r="J156" s="27"/>
      <c r="K156" s="27"/>
      <c r="L156" s="27"/>
      <c r="M156" s="27"/>
      <c r="N156" s="27"/>
      <c r="O156" s="27"/>
      <c r="P156" s="27"/>
      <c r="Q156" s="27"/>
      <c r="R156" s="27"/>
      <c r="S156" s="27"/>
      <c r="T156" s="27"/>
      <c r="U156" s="27"/>
      <c r="V156" s="27"/>
      <c r="W156" s="27"/>
      <c r="X156" s="27"/>
      <c r="Y156" s="27"/>
      <c r="Z156" s="27"/>
    </row>
    <row r="157" spans="1:26" x14ac:dyDescent="0.25">
      <c r="A157" s="47"/>
      <c r="B157" s="47"/>
      <c r="C157" s="47"/>
      <c r="D157" s="47"/>
      <c r="E157" s="4"/>
      <c r="F157" s="27"/>
      <c r="G157" s="27"/>
      <c r="H157" s="27"/>
      <c r="I157" s="27"/>
      <c r="J157" s="27"/>
      <c r="K157" s="27"/>
      <c r="L157" s="27"/>
      <c r="M157" s="27"/>
      <c r="N157" s="27"/>
      <c r="O157" s="27"/>
      <c r="P157" s="27"/>
      <c r="Q157" s="27"/>
      <c r="R157" s="27"/>
      <c r="S157" s="27"/>
      <c r="T157" s="27"/>
      <c r="U157" s="27"/>
      <c r="V157" s="27"/>
      <c r="W157" s="27"/>
      <c r="X157" s="27"/>
      <c r="Y157" s="27"/>
      <c r="Z157" s="27"/>
    </row>
    <row r="158" spans="1:26" x14ac:dyDescent="0.25">
      <c r="A158" s="47"/>
      <c r="B158" s="47"/>
      <c r="C158" s="47"/>
      <c r="D158" s="47"/>
      <c r="E158" s="4"/>
      <c r="F158" s="27"/>
      <c r="G158" s="27"/>
      <c r="H158" s="27"/>
      <c r="I158" s="27"/>
      <c r="J158" s="27"/>
      <c r="K158" s="27"/>
      <c r="L158" s="27"/>
      <c r="M158" s="27"/>
      <c r="N158" s="27"/>
      <c r="O158" s="27"/>
      <c r="P158" s="27"/>
      <c r="Q158" s="27"/>
      <c r="R158" s="27"/>
      <c r="S158" s="27"/>
      <c r="T158" s="27"/>
      <c r="U158" s="27"/>
      <c r="V158" s="27"/>
      <c r="W158" s="27"/>
      <c r="X158" s="27"/>
      <c r="Y158" s="27"/>
      <c r="Z158" s="27"/>
    </row>
    <row r="159" spans="1:26" x14ac:dyDescent="0.25">
      <c r="A159" s="47"/>
      <c r="B159" s="47"/>
      <c r="C159" s="47"/>
      <c r="D159" s="47"/>
      <c r="E159" s="4"/>
      <c r="F159" s="27"/>
      <c r="G159" s="27"/>
      <c r="H159" s="27"/>
      <c r="I159" s="27"/>
      <c r="J159" s="27"/>
      <c r="K159" s="27"/>
      <c r="L159" s="27"/>
      <c r="M159" s="27"/>
      <c r="N159" s="27"/>
      <c r="O159" s="27"/>
      <c r="P159" s="27"/>
      <c r="Q159" s="27"/>
      <c r="R159" s="27"/>
      <c r="S159" s="27"/>
      <c r="T159" s="27"/>
      <c r="U159" s="27"/>
      <c r="V159" s="27"/>
      <c r="W159" s="27"/>
      <c r="X159" s="27"/>
      <c r="Y159" s="27"/>
      <c r="Z159" s="27"/>
    </row>
    <row r="160" spans="1:26" x14ac:dyDescent="0.25">
      <c r="A160" s="47"/>
      <c r="B160" s="47"/>
      <c r="C160" s="47"/>
      <c r="D160" s="47"/>
      <c r="E160" s="4"/>
      <c r="F160" s="27"/>
      <c r="G160" s="27"/>
      <c r="H160" s="27"/>
      <c r="I160" s="27"/>
      <c r="J160" s="27"/>
      <c r="K160" s="27"/>
      <c r="L160" s="27"/>
      <c r="M160" s="27"/>
      <c r="N160" s="27"/>
      <c r="O160" s="27"/>
      <c r="P160" s="27"/>
      <c r="Q160" s="27"/>
      <c r="R160" s="27"/>
      <c r="S160" s="27"/>
      <c r="T160" s="27"/>
      <c r="U160" s="27"/>
      <c r="V160" s="27"/>
      <c r="W160" s="27"/>
      <c r="X160" s="27"/>
      <c r="Y160" s="27"/>
      <c r="Z160" s="27"/>
    </row>
    <row r="161" spans="1:26" x14ac:dyDescent="0.25">
      <c r="A161" s="47"/>
      <c r="B161" s="47"/>
      <c r="C161" s="47"/>
      <c r="D161" s="47"/>
      <c r="E161" s="4"/>
      <c r="F161" s="27"/>
      <c r="G161" s="27"/>
      <c r="H161" s="27"/>
      <c r="I161" s="27"/>
      <c r="J161" s="27"/>
      <c r="K161" s="27"/>
      <c r="L161" s="27"/>
      <c r="M161" s="27"/>
      <c r="N161" s="27"/>
      <c r="O161" s="27"/>
      <c r="P161" s="27"/>
      <c r="Q161" s="27"/>
      <c r="R161" s="27"/>
      <c r="S161" s="27"/>
      <c r="T161" s="27"/>
      <c r="U161" s="27"/>
      <c r="V161" s="27"/>
      <c r="W161" s="27"/>
      <c r="X161" s="27"/>
      <c r="Y161" s="27"/>
      <c r="Z161" s="27"/>
    </row>
    <row r="162" spans="1:26" x14ac:dyDescent="0.25">
      <c r="A162" s="47"/>
      <c r="B162" s="47"/>
      <c r="C162" s="47"/>
      <c r="D162" s="47"/>
      <c r="E162" s="4"/>
      <c r="F162" s="27"/>
      <c r="G162" s="27"/>
      <c r="H162" s="27"/>
      <c r="I162" s="27"/>
      <c r="J162" s="27"/>
      <c r="K162" s="27"/>
      <c r="L162" s="27"/>
      <c r="M162" s="27"/>
      <c r="N162" s="27"/>
      <c r="O162" s="27"/>
      <c r="P162" s="27"/>
      <c r="Q162" s="27"/>
      <c r="R162" s="27"/>
      <c r="S162" s="27"/>
      <c r="T162" s="27"/>
      <c r="U162" s="27"/>
      <c r="V162" s="27"/>
      <c r="W162" s="27"/>
      <c r="X162" s="27"/>
      <c r="Y162" s="27"/>
      <c r="Z162" s="27"/>
    </row>
    <row r="163" spans="1:26" x14ac:dyDescent="0.25">
      <c r="A163" s="47"/>
      <c r="B163" s="47"/>
      <c r="C163" s="47"/>
      <c r="D163" s="47"/>
      <c r="E163" s="4"/>
      <c r="F163" s="27"/>
      <c r="G163" s="27"/>
      <c r="H163" s="27"/>
      <c r="I163" s="27"/>
      <c r="J163" s="27"/>
      <c r="K163" s="27"/>
      <c r="L163" s="27"/>
      <c r="M163" s="27"/>
      <c r="N163" s="27"/>
      <c r="O163" s="27"/>
      <c r="P163" s="27"/>
      <c r="Q163" s="27"/>
      <c r="R163" s="27"/>
      <c r="S163" s="27"/>
      <c r="T163" s="27"/>
      <c r="U163" s="27"/>
      <c r="V163" s="27"/>
      <c r="W163" s="27"/>
      <c r="X163" s="27"/>
      <c r="Y163" s="27"/>
      <c r="Z163" s="27"/>
    </row>
    <row r="164" spans="1:26" x14ac:dyDescent="0.25">
      <c r="A164" s="47"/>
      <c r="B164" s="47"/>
      <c r="C164" s="47"/>
      <c r="D164" s="47"/>
      <c r="E164" s="4"/>
      <c r="F164" s="27"/>
      <c r="G164" s="27"/>
      <c r="H164" s="27"/>
      <c r="I164" s="27"/>
      <c r="J164" s="27"/>
      <c r="K164" s="27"/>
      <c r="L164" s="27"/>
      <c r="M164" s="27"/>
      <c r="N164" s="27"/>
      <c r="O164" s="27"/>
      <c r="P164" s="27"/>
      <c r="Q164" s="27"/>
      <c r="R164" s="27"/>
      <c r="S164" s="27"/>
      <c r="T164" s="27"/>
      <c r="U164" s="27"/>
      <c r="V164" s="27"/>
      <c r="W164" s="27"/>
      <c r="X164" s="27"/>
      <c r="Y164" s="27"/>
      <c r="Z164" s="27"/>
    </row>
    <row r="165" spans="1:26" x14ac:dyDescent="0.25">
      <c r="A165" s="47"/>
      <c r="B165" s="47"/>
      <c r="C165" s="47"/>
      <c r="D165" s="47"/>
      <c r="E165" s="4"/>
      <c r="F165" s="27"/>
      <c r="G165" s="27"/>
      <c r="H165" s="27"/>
      <c r="I165" s="27"/>
      <c r="J165" s="27"/>
      <c r="K165" s="27"/>
      <c r="L165" s="27"/>
      <c r="M165" s="27"/>
      <c r="N165" s="27"/>
      <c r="O165" s="27"/>
      <c r="P165" s="27"/>
      <c r="Q165" s="27"/>
      <c r="R165" s="27"/>
      <c r="S165" s="27"/>
      <c r="T165" s="27"/>
      <c r="U165" s="27"/>
      <c r="V165" s="27"/>
      <c r="W165" s="27"/>
      <c r="X165" s="27"/>
      <c r="Y165" s="27"/>
      <c r="Z165" s="27"/>
    </row>
    <row r="166" spans="1:26" x14ac:dyDescent="0.25">
      <c r="A166" s="47"/>
      <c r="B166" s="47"/>
      <c r="C166" s="47"/>
      <c r="D166" s="47"/>
      <c r="E166" s="4"/>
      <c r="F166" s="27"/>
      <c r="G166" s="27"/>
      <c r="H166" s="27"/>
      <c r="I166" s="27"/>
      <c r="J166" s="27"/>
      <c r="K166" s="27"/>
      <c r="L166" s="27"/>
      <c r="M166" s="27"/>
      <c r="N166" s="27"/>
      <c r="O166" s="27"/>
      <c r="P166" s="27"/>
      <c r="Q166" s="27"/>
      <c r="R166" s="27"/>
      <c r="S166" s="27"/>
      <c r="T166" s="27"/>
      <c r="U166" s="27"/>
      <c r="V166" s="27"/>
      <c r="W166" s="27"/>
      <c r="X166" s="27"/>
      <c r="Y166" s="27"/>
      <c r="Z166" s="27"/>
    </row>
    <row r="167" spans="1:26" x14ac:dyDescent="0.25">
      <c r="A167" s="47"/>
      <c r="B167" s="47"/>
      <c r="C167" s="47"/>
      <c r="D167" s="47"/>
      <c r="E167" s="4"/>
      <c r="F167" s="27"/>
      <c r="G167" s="27"/>
      <c r="H167" s="27"/>
      <c r="I167" s="27"/>
      <c r="J167" s="27"/>
      <c r="K167" s="27"/>
      <c r="L167" s="27"/>
      <c r="M167" s="27"/>
      <c r="N167" s="27"/>
      <c r="O167" s="27"/>
      <c r="P167" s="27"/>
      <c r="Q167" s="27"/>
      <c r="R167" s="27"/>
      <c r="S167" s="27"/>
      <c r="T167" s="27"/>
      <c r="U167" s="27"/>
      <c r="V167" s="27"/>
      <c r="W167" s="27"/>
      <c r="X167" s="27"/>
      <c r="Y167" s="27"/>
      <c r="Z167" s="27"/>
    </row>
    <row r="168" spans="1:26" x14ac:dyDescent="0.25">
      <c r="A168" s="47"/>
      <c r="B168" s="47"/>
      <c r="C168" s="47"/>
      <c r="D168" s="47"/>
      <c r="E168" s="4"/>
      <c r="F168" s="27"/>
      <c r="G168" s="27"/>
      <c r="H168" s="27"/>
      <c r="I168" s="27"/>
      <c r="J168" s="27"/>
      <c r="K168" s="27"/>
      <c r="L168" s="27"/>
      <c r="M168" s="27"/>
      <c r="N168" s="27"/>
      <c r="O168" s="27"/>
      <c r="P168" s="27"/>
      <c r="Q168" s="27"/>
      <c r="R168" s="27"/>
      <c r="S168" s="27"/>
      <c r="T168" s="27"/>
      <c r="U168" s="27"/>
      <c r="V168" s="27"/>
      <c r="W168" s="27"/>
      <c r="X168" s="27"/>
      <c r="Y168" s="27"/>
      <c r="Z168" s="27"/>
    </row>
    <row r="169" spans="1:26" x14ac:dyDescent="0.25">
      <c r="A169" s="47"/>
      <c r="B169" s="47"/>
      <c r="C169" s="47"/>
      <c r="D169" s="47"/>
      <c r="E169" s="4"/>
      <c r="F169" s="27"/>
      <c r="G169" s="27"/>
      <c r="H169" s="27"/>
      <c r="I169" s="27"/>
      <c r="J169" s="27"/>
      <c r="K169" s="27"/>
      <c r="L169" s="27"/>
      <c r="M169" s="27"/>
      <c r="N169" s="27"/>
      <c r="O169" s="27"/>
      <c r="P169" s="27"/>
      <c r="Q169" s="27"/>
      <c r="R169" s="27"/>
      <c r="S169" s="27"/>
      <c r="T169" s="27"/>
      <c r="U169" s="27"/>
      <c r="V169" s="27"/>
      <c r="W169" s="27"/>
      <c r="X169" s="27"/>
      <c r="Y169" s="27"/>
      <c r="Z169" s="27"/>
    </row>
    <row r="170" spans="1:26" x14ac:dyDescent="0.25">
      <c r="A170" s="47"/>
      <c r="B170" s="47"/>
      <c r="C170" s="47"/>
      <c r="D170" s="47"/>
      <c r="E170" s="4"/>
      <c r="F170" s="27"/>
      <c r="G170" s="27"/>
      <c r="H170" s="27"/>
      <c r="I170" s="27"/>
      <c r="J170" s="27"/>
      <c r="K170" s="27"/>
      <c r="L170" s="27"/>
      <c r="M170" s="27"/>
      <c r="N170" s="27"/>
      <c r="O170" s="27"/>
      <c r="P170" s="27"/>
      <c r="Q170" s="27"/>
      <c r="R170" s="27"/>
      <c r="S170" s="27"/>
      <c r="T170" s="27"/>
      <c r="U170" s="27"/>
      <c r="V170" s="27"/>
      <c r="W170" s="27"/>
      <c r="X170" s="27"/>
      <c r="Y170" s="27"/>
      <c r="Z170" s="27"/>
    </row>
    <row r="171" spans="1:26" x14ac:dyDescent="0.25">
      <c r="A171" s="47"/>
      <c r="B171" s="47"/>
      <c r="C171" s="47"/>
      <c r="D171" s="47"/>
      <c r="E171" s="4"/>
      <c r="F171" s="27"/>
      <c r="G171" s="27"/>
      <c r="H171" s="27"/>
      <c r="I171" s="27"/>
      <c r="J171" s="27"/>
      <c r="K171" s="27"/>
      <c r="L171" s="27"/>
      <c r="M171" s="27"/>
      <c r="N171" s="27"/>
      <c r="O171" s="27"/>
      <c r="P171" s="27"/>
      <c r="Q171" s="27"/>
      <c r="R171" s="27"/>
      <c r="S171" s="27"/>
      <c r="T171" s="27"/>
      <c r="U171" s="27"/>
      <c r="V171" s="27"/>
      <c r="W171" s="27"/>
      <c r="X171" s="27"/>
      <c r="Y171" s="27"/>
      <c r="Z171" s="27"/>
    </row>
    <row r="172" spans="1:26" x14ac:dyDescent="0.25">
      <c r="A172" s="47"/>
      <c r="B172" s="47"/>
      <c r="C172" s="47"/>
      <c r="D172" s="47"/>
      <c r="E172" s="47"/>
      <c r="F172" s="27"/>
      <c r="G172" s="27"/>
      <c r="H172" s="27"/>
      <c r="I172" s="27"/>
      <c r="J172" s="27"/>
      <c r="K172" s="27"/>
      <c r="L172" s="27"/>
      <c r="M172" s="27"/>
      <c r="N172" s="27"/>
      <c r="O172" s="27"/>
      <c r="P172" s="27"/>
      <c r="Q172" s="27"/>
      <c r="R172" s="27"/>
      <c r="S172" s="27"/>
      <c r="T172" s="27"/>
      <c r="U172" s="27"/>
      <c r="V172" s="27"/>
      <c r="W172" s="27"/>
      <c r="X172" s="27"/>
      <c r="Y172" s="27"/>
      <c r="Z172" s="27"/>
    </row>
    <row r="173" spans="1:26" x14ac:dyDescent="0.25">
      <c r="A173" s="47"/>
      <c r="B173" s="47"/>
      <c r="C173" s="47"/>
      <c r="D173" s="47"/>
      <c r="E173" s="4"/>
      <c r="F173" s="27"/>
      <c r="G173" s="27"/>
      <c r="H173" s="27"/>
      <c r="I173" s="27"/>
      <c r="J173" s="27"/>
      <c r="K173" s="27"/>
      <c r="L173" s="27"/>
      <c r="M173" s="27"/>
      <c r="N173" s="27"/>
      <c r="O173" s="27"/>
      <c r="P173" s="27"/>
      <c r="Q173" s="27"/>
      <c r="R173" s="27"/>
      <c r="S173" s="27"/>
      <c r="T173" s="27"/>
      <c r="U173" s="27"/>
      <c r="V173" s="27"/>
      <c r="W173" s="27"/>
      <c r="X173" s="27"/>
      <c r="Y173" s="27"/>
      <c r="Z173" s="27"/>
    </row>
    <row r="174" spans="1:26" x14ac:dyDescent="0.25">
      <c r="A174" s="47"/>
      <c r="B174" s="47"/>
      <c r="C174" s="47"/>
      <c r="D174" s="47"/>
      <c r="E174" s="4"/>
      <c r="F174" s="27"/>
      <c r="G174" s="27"/>
      <c r="H174" s="27"/>
      <c r="I174" s="27"/>
      <c r="J174" s="27"/>
      <c r="K174" s="27"/>
      <c r="L174" s="27"/>
      <c r="M174" s="27"/>
      <c r="N174" s="27"/>
      <c r="O174" s="27"/>
      <c r="P174" s="27"/>
      <c r="Q174" s="27"/>
      <c r="R174" s="27"/>
      <c r="S174" s="27"/>
      <c r="T174" s="27"/>
      <c r="U174" s="27"/>
      <c r="V174" s="27"/>
      <c r="W174" s="27"/>
      <c r="X174" s="27"/>
      <c r="Y174" s="27"/>
      <c r="Z174" s="27"/>
    </row>
    <row r="175" spans="1:26" x14ac:dyDescent="0.25">
      <c r="A175" s="47"/>
      <c r="B175" s="47"/>
      <c r="C175" s="47"/>
      <c r="D175" s="47"/>
      <c r="E175" s="4"/>
      <c r="F175" s="27"/>
      <c r="G175" s="27"/>
      <c r="H175" s="27"/>
      <c r="I175" s="27"/>
      <c r="J175" s="27"/>
      <c r="K175" s="27"/>
      <c r="L175" s="27"/>
      <c r="M175" s="27"/>
      <c r="N175" s="27"/>
      <c r="O175" s="27"/>
      <c r="P175" s="27"/>
      <c r="Q175" s="27"/>
      <c r="R175" s="27"/>
      <c r="S175" s="27"/>
      <c r="T175" s="27"/>
      <c r="U175" s="27"/>
      <c r="V175" s="27"/>
      <c r="W175" s="27"/>
      <c r="X175" s="27"/>
      <c r="Y175" s="27"/>
      <c r="Z175" s="27"/>
    </row>
    <row r="176" spans="1:26" x14ac:dyDescent="0.25">
      <c r="A176" s="47"/>
      <c r="B176" s="47"/>
      <c r="C176" s="47"/>
      <c r="D176" s="47"/>
      <c r="E176" s="4"/>
      <c r="F176" s="27"/>
      <c r="G176" s="27"/>
      <c r="H176" s="27"/>
      <c r="I176" s="27"/>
      <c r="J176" s="27"/>
      <c r="K176" s="27"/>
      <c r="L176" s="27"/>
      <c r="M176" s="27"/>
      <c r="N176" s="27"/>
      <c r="O176" s="27"/>
      <c r="P176" s="27"/>
      <c r="Q176" s="27"/>
      <c r="R176" s="27"/>
      <c r="S176" s="27"/>
      <c r="T176" s="27"/>
      <c r="U176" s="27"/>
      <c r="V176" s="27"/>
      <c r="W176" s="27"/>
      <c r="X176" s="27"/>
      <c r="Y176" s="27"/>
      <c r="Z176" s="27"/>
    </row>
    <row r="177" spans="1:26" x14ac:dyDescent="0.25">
      <c r="A177" s="47"/>
      <c r="B177" s="47"/>
      <c r="C177" s="47"/>
      <c r="D177" s="47"/>
      <c r="E177" s="4"/>
      <c r="F177" s="27"/>
      <c r="G177" s="27"/>
      <c r="H177" s="27"/>
      <c r="I177" s="27"/>
      <c r="J177" s="27"/>
      <c r="K177" s="27"/>
      <c r="L177" s="27"/>
      <c r="M177" s="27"/>
      <c r="N177" s="27"/>
      <c r="O177" s="27"/>
      <c r="P177" s="27"/>
      <c r="Q177" s="27"/>
      <c r="R177" s="27"/>
      <c r="S177" s="27"/>
      <c r="T177" s="27"/>
      <c r="U177" s="27"/>
      <c r="V177" s="27"/>
      <c r="W177" s="27"/>
      <c r="X177" s="27"/>
      <c r="Y177" s="27"/>
      <c r="Z177" s="27"/>
    </row>
    <row r="178" spans="1:26" x14ac:dyDescent="0.25">
      <c r="A178" s="47"/>
      <c r="B178" s="47"/>
      <c r="C178" s="47"/>
      <c r="D178" s="47"/>
      <c r="E178" s="4"/>
      <c r="F178" s="27"/>
      <c r="G178" s="27"/>
      <c r="H178" s="27"/>
      <c r="I178" s="27"/>
      <c r="J178" s="27"/>
      <c r="K178" s="27"/>
      <c r="L178" s="27"/>
      <c r="M178" s="27"/>
      <c r="N178" s="27"/>
      <c r="O178" s="27"/>
      <c r="P178" s="27"/>
      <c r="Q178" s="27"/>
      <c r="R178" s="27"/>
      <c r="S178" s="27"/>
      <c r="T178" s="27"/>
      <c r="U178" s="27"/>
      <c r="V178" s="27"/>
      <c r="W178" s="27"/>
      <c r="X178" s="27"/>
      <c r="Y178" s="27"/>
      <c r="Z178" s="27"/>
    </row>
    <row r="179" spans="1:26" x14ac:dyDescent="0.25">
      <c r="A179" s="47"/>
      <c r="B179" s="47"/>
      <c r="C179" s="47"/>
      <c r="D179" s="47"/>
      <c r="E179" s="4"/>
      <c r="F179" s="27"/>
      <c r="G179" s="27"/>
      <c r="H179" s="27"/>
      <c r="I179" s="27"/>
      <c r="J179" s="27"/>
      <c r="K179" s="27"/>
      <c r="L179" s="27"/>
      <c r="M179" s="27"/>
      <c r="N179" s="27"/>
      <c r="O179" s="27"/>
      <c r="P179" s="27"/>
      <c r="Q179" s="27"/>
      <c r="R179" s="27"/>
      <c r="S179" s="27"/>
      <c r="T179" s="27"/>
      <c r="U179" s="27"/>
      <c r="V179" s="27"/>
      <c r="W179" s="27"/>
      <c r="X179" s="27"/>
      <c r="Y179" s="27"/>
      <c r="Z179" s="27"/>
    </row>
    <row r="180" spans="1:26" x14ac:dyDescent="0.25">
      <c r="A180" s="47"/>
      <c r="B180" s="47"/>
      <c r="C180" s="47"/>
      <c r="D180" s="47"/>
      <c r="E180" s="4"/>
      <c r="F180" s="27"/>
      <c r="G180" s="27"/>
      <c r="H180" s="27"/>
      <c r="I180" s="27"/>
      <c r="J180" s="27"/>
      <c r="K180" s="27"/>
      <c r="L180" s="27"/>
      <c r="M180" s="27"/>
      <c r="N180" s="27"/>
      <c r="O180" s="27"/>
      <c r="P180" s="27"/>
      <c r="Q180" s="27"/>
      <c r="R180" s="27"/>
      <c r="S180" s="27"/>
      <c r="T180" s="27"/>
      <c r="U180" s="27"/>
      <c r="V180" s="27"/>
      <c r="W180" s="27"/>
      <c r="X180" s="27"/>
      <c r="Y180" s="27"/>
      <c r="Z180" s="27"/>
    </row>
    <row r="181" spans="1:26" x14ac:dyDescent="0.25">
      <c r="A181" s="47"/>
      <c r="B181" s="47"/>
      <c r="C181" s="47"/>
      <c r="D181" s="47"/>
      <c r="E181" s="4"/>
      <c r="F181" s="27"/>
      <c r="G181" s="27"/>
      <c r="H181" s="27"/>
      <c r="I181" s="27"/>
      <c r="J181" s="27"/>
      <c r="K181" s="27"/>
      <c r="L181" s="27"/>
      <c r="M181" s="27"/>
      <c r="N181" s="27"/>
      <c r="O181" s="27"/>
      <c r="P181" s="27"/>
      <c r="Q181" s="27"/>
      <c r="R181" s="27"/>
      <c r="S181" s="27"/>
      <c r="T181" s="27"/>
      <c r="U181" s="27"/>
      <c r="V181" s="27"/>
      <c r="W181" s="27"/>
      <c r="X181" s="27"/>
      <c r="Y181" s="27"/>
      <c r="Z181" s="27"/>
    </row>
    <row r="182" spans="1:26" x14ac:dyDescent="0.25">
      <c r="A182" s="47"/>
      <c r="B182" s="47"/>
      <c r="C182" s="47"/>
      <c r="D182" s="47"/>
      <c r="E182" s="4"/>
      <c r="F182" s="27"/>
      <c r="G182" s="27"/>
      <c r="H182" s="27"/>
      <c r="I182" s="27"/>
      <c r="J182" s="27"/>
      <c r="K182" s="27"/>
      <c r="L182" s="27"/>
      <c r="M182" s="27"/>
      <c r="N182" s="27"/>
      <c r="O182" s="27"/>
      <c r="P182" s="27"/>
      <c r="Q182" s="27"/>
      <c r="R182" s="27"/>
      <c r="S182" s="27"/>
      <c r="T182" s="27"/>
      <c r="U182" s="27"/>
      <c r="V182" s="27"/>
      <c r="W182" s="27"/>
      <c r="X182" s="27"/>
      <c r="Y182" s="27"/>
      <c r="Z182" s="27"/>
    </row>
    <row r="183" spans="1:26" x14ac:dyDescent="0.25">
      <c r="A183" s="47"/>
      <c r="B183" s="47"/>
      <c r="C183" s="47"/>
      <c r="D183" s="47"/>
      <c r="E183" s="4"/>
      <c r="F183" s="27"/>
      <c r="G183" s="27"/>
      <c r="H183" s="27"/>
      <c r="I183" s="27"/>
      <c r="J183" s="27"/>
      <c r="K183" s="27"/>
      <c r="L183" s="27"/>
      <c r="M183" s="27"/>
      <c r="N183" s="27"/>
      <c r="O183" s="27"/>
      <c r="P183" s="27"/>
      <c r="Q183" s="27"/>
      <c r="R183" s="27"/>
      <c r="S183" s="27"/>
      <c r="T183" s="27"/>
      <c r="U183" s="27"/>
      <c r="V183" s="27"/>
      <c r="W183" s="27"/>
      <c r="X183" s="27"/>
      <c r="Y183" s="27"/>
      <c r="Z183" s="27"/>
    </row>
    <row r="184" spans="1:26" x14ac:dyDescent="0.25">
      <c r="A184" s="47"/>
      <c r="B184" s="47"/>
      <c r="C184" s="47"/>
      <c r="D184" s="47"/>
      <c r="E184" s="4"/>
      <c r="F184" s="27"/>
      <c r="G184" s="27"/>
      <c r="H184" s="27"/>
      <c r="I184" s="27"/>
      <c r="J184" s="27"/>
      <c r="K184" s="27"/>
      <c r="L184" s="27"/>
      <c r="M184" s="27"/>
      <c r="N184" s="27"/>
      <c r="O184" s="27"/>
      <c r="P184" s="27"/>
      <c r="Q184" s="27"/>
      <c r="R184" s="27"/>
      <c r="S184" s="27"/>
      <c r="T184" s="27"/>
      <c r="U184" s="27"/>
      <c r="V184" s="27"/>
      <c r="W184" s="27"/>
      <c r="X184" s="27"/>
      <c r="Y184" s="27"/>
      <c r="Z184" s="27"/>
    </row>
    <row r="185" spans="1:26" x14ac:dyDescent="0.25">
      <c r="A185" s="47"/>
      <c r="B185" s="47"/>
      <c r="C185" s="47"/>
      <c r="D185" s="47"/>
      <c r="E185" s="4"/>
      <c r="F185" s="27"/>
      <c r="G185" s="27"/>
      <c r="H185" s="27"/>
      <c r="I185" s="27"/>
      <c r="J185" s="27"/>
      <c r="K185" s="27"/>
      <c r="L185" s="27"/>
      <c r="M185" s="27"/>
      <c r="N185" s="27"/>
      <c r="O185" s="27"/>
      <c r="P185" s="27"/>
      <c r="Q185" s="27"/>
      <c r="R185" s="27"/>
      <c r="S185" s="27"/>
      <c r="T185" s="27"/>
      <c r="U185" s="27"/>
      <c r="V185" s="27"/>
      <c r="W185" s="27"/>
      <c r="X185" s="27"/>
      <c r="Y185" s="27"/>
      <c r="Z185" s="27"/>
    </row>
    <row r="186" spans="1:26" x14ac:dyDescent="0.25">
      <c r="A186" s="47"/>
      <c r="B186" s="47"/>
      <c r="C186" s="47"/>
      <c r="D186" s="47"/>
      <c r="E186" s="4"/>
      <c r="F186" s="27"/>
      <c r="G186" s="27"/>
      <c r="H186" s="27"/>
      <c r="I186" s="27"/>
      <c r="J186" s="27"/>
      <c r="K186" s="27"/>
      <c r="L186" s="27"/>
      <c r="M186" s="27"/>
      <c r="N186" s="27"/>
      <c r="O186" s="27"/>
      <c r="P186" s="27"/>
      <c r="Q186" s="27"/>
      <c r="R186" s="27"/>
      <c r="S186" s="27"/>
      <c r="T186" s="27"/>
      <c r="U186" s="27"/>
      <c r="V186" s="27"/>
      <c r="W186" s="27"/>
      <c r="X186" s="27"/>
      <c r="Y186" s="27"/>
      <c r="Z186" s="27"/>
    </row>
    <row r="187" spans="1:26" x14ac:dyDescent="0.25">
      <c r="A187" s="47"/>
      <c r="B187" s="47"/>
      <c r="C187" s="47"/>
      <c r="D187" s="47"/>
      <c r="E187" s="4"/>
      <c r="F187" s="27"/>
      <c r="G187" s="27"/>
      <c r="H187" s="27"/>
      <c r="I187" s="27"/>
      <c r="J187" s="27"/>
      <c r="K187" s="27"/>
      <c r="L187" s="27"/>
      <c r="M187" s="27"/>
      <c r="N187" s="27"/>
      <c r="O187" s="27"/>
      <c r="P187" s="27"/>
      <c r="Q187" s="27"/>
      <c r="R187" s="27"/>
      <c r="S187" s="27"/>
      <c r="T187" s="27"/>
      <c r="U187" s="27"/>
      <c r="V187" s="27"/>
      <c r="W187" s="27"/>
      <c r="X187" s="27"/>
      <c r="Y187" s="27"/>
      <c r="Z187" s="27"/>
    </row>
    <row r="188" spans="1:26" x14ac:dyDescent="0.25">
      <c r="A188" s="47"/>
      <c r="B188" s="47"/>
      <c r="C188" s="47"/>
      <c r="D188" s="47"/>
      <c r="E188" s="4"/>
      <c r="F188" s="27"/>
      <c r="G188" s="27"/>
      <c r="H188" s="27"/>
      <c r="I188" s="27"/>
      <c r="J188" s="27"/>
      <c r="K188" s="27"/>
      <c r="L188" s="27"/>
      <c r="M188" s="27"/>
      <c r="N188" s="27"/>
      <c r="O188" s="27"/>
      <c r="P188" s="27"/>
      <c r="Q188" s="27"/>
      <c r="R188" s="27"/>
      <c r="S188" s="27"/>
      <c r="T188" s="27"/>
      <c r="U188" s="27"/>
      <c r="V188" s="27"/>
      <c r="W188" s="27"/>
      <c r="X188" s="27"/>
      <c r="Y188" s="27"/>
      <c r="Z188" s="27"/>
    </row>
    <row r="189" spans="1:26" x14ac:dyDescent="0.25">
      <c r="A189" s="47"/>
      <c r="B189" s="47"/>
      <c r="C189" s="47"/>
      <c r="D189" s="47"/>
      <c r="E189" s="4"/>
      <c r="F189" s="27"/>
      <c r="G189" s="27"/>
      <c r="H189" s="27"/>
      <c r="I189" s="27"/>
      <c r="J189" s="27"/>
      <c r="K189" s="27"/>
      <c r="L189" s="27"/>
      <c r="M189" s="27"/>
      <c r="N189" s="27"/>
      <c r="O189" s="27"/>
      <c r="P189" s="27"/>
      <c r="Q189" s="27"/>
      <c r="R189" s="27"/>
      <c r="S189" s="27"/>
      <c r="T189" s="27"/>
      <c r="U189" s="27"/>
      <c r="V189" s="27"/>
      <c r="W189" s="27"/>
      <c r="X189" s="27"/>
      <c r="Y189" s="27"/>
      <c r="Z189" s="27"/>
    </row>
    <row r="190" spans="1:26" x14ac:dyDescent="0.25">
      <c r="A190" s="47"/>
      <c r="B190" s="47"/>
      <c r="C190" s="47"/>
      <c r="D190" s="47"/>
      <c r="E190" s="4"/>
      <c r="F190" s="27"/>
      <c r="G190" s="27"/>
      <c r="H190" s="27"/>
      <c r="I190" s="27"/>
      <c r="J190" s="27"/>
      <c r="K190" s="27"/>
      <c r="L190" s="27"/>
      <c r="M190" s="27"/>
      <c r="N190" s="27"/>
      <c r="O190" s="27"/>
      <c r="P190" s="27"/>
      <c r="Q190" s="27"/>
      <c r="R190" s="27"/>
      <c r="S190" s="27"/>
      <c r="T190" s="27"/>
      <c r="U190" s="27"/>
      <c r="V190" s="27"/>
      <c r="W190" s="27"/>
      <c r="X190" s="27"/>
      <c r="Y190" s="27"/>
      <c r="Z190" s="27"/>
    </row>
    <row r="191" spans="1:26" x14ac:dyDescent="0.25">
      <c r="A191" s="47"/>
      <c r="B191" s="47"/>
      <c r="C191" s="47"/>
      <c r="D191" s="47"/>
      <c r="E191" s="4"/>
      <c r="F191" s="27"/>
      <c r="G191" s="27"/>
      <c r="H191" s="27"/>
      <c r="I191" s="27"/>
      <c r="J191" s="27"/>
      <c r="K191" s="27"/>
      <c r="L191" s="27"/>
      <c r="M191" s="27"/>
      <c r="N191" s="27"/>
      <c r="O191" s="27"/>
      <c r="P191" s="27"/>
      <c r="Q191" s="27"/>
      <c r="R191" s="27"/>
      <c r="S191" s="27"/>
      <c r="T191" s="27"/>
      <c r="U191" s="27"/>
      <c r="V191" s="27"/>
      <c r="W191" s="27"/>
      <c r="X191" s="27"/>
      <c r="Y191" s="27"/>
      <c r="Z191" s="27"/>
    </row>
    <row r="192" spans="1:26" x14ac:dyDescent="0.25">
      <c r="A192" s="47"/>
      <c r="B192" s="47"/>
      <c r="C192" s="47"/>
      <c r="D192" s="47"/>
      <c r="E192" s="4"/>
      <c r="F192" s="27"/>
      <c r="G192" s="27"/>
      <c r="H192" s="27"/>
      <c r="I192" s="27"/>
      <c r="J192" s="27"/>
      <c r="K192" s="27"/>
      <c r="L192" s="27"/>
      <c r="M192" s="27"/>
      <c r="N192" s="27"/>
      <c r="O192" s="27"/>
      <c r="P192" s="27"/>
      <c r="Q192" s="27"/>
      <c r="R192" s="27"/>
      <c r="S192" s="27"/>
      <c r="T192" s="27"/>
      <c r="U192" s="27"/>
      <c r="V192" s="27"/>
      <c r="W192" s="27"/>
      <c r="X192" s="27"/>
      <c r="Y192" s="27"/>
      <c r="Z192" s="27"/>
    </row>
    <row r="193" spans="1:26" x14ac:dyDescent="0.25">
      <c r="A193" s="47"/>
      <c r="B193" s="47"/>
      <c r="C193" s="47"/>
      <c r="D193" s="47"/>
      <c r="E193" s="4"/>
      <c r="F193" s="27"/>
      <c r="G193" s="27"/>
      <c r="H193" s="27"/>
      <c r="I193" s="27"/>
      <c r="J193" s="27"/>
      <c r="K193" s="27"/>
      <c r="L193" s="27"/>
      <c r="M193" s="27"/>
      <c r="N193" s="27"/>
      <c r="O193" s="27"/>
      <c r="P193" s="27"/>
      <c r="Q193" s="27"/>
      <c r="R193" s="27"/>
      <c r="S193" s="27"/>
      <c r="T193" s="27"/>
      <c r="U193" s="27"/>
      <c r="V193" s="27"/>
      <c r="W193" s="27"/>
      <c r="X193" s="27"/>
      <c r="Y193" s="27"/>
      <c r="Z193" s="27"/>
    </row>
    <row r="194" spans="1:26" x14ac:dyDescent="0.25">
      <c r="A194" s="47"/>
      <c r="B194" s="47"/>
      <c r="C194" s="47"/>
      <c r="D194" s="47"/>
      <c r="E194" s="4"/>
      <c r="F194" s="27"/>
      <c r="G194" s="27"/>
      <c r="H194" s="27"/>
      <c r="I194" s="27"/>
      <c r="J194" s="27"/>
      <c r="K194" s="27"/>
      <c r="L194" s="27"/>
      <c r="M194" s="27"/>
      <c r="N194" s="27"/>
      <c r="O194" s="27"/>
      <c r="P194" s="27"/>
      <c r="Q194" s="27"/>
      <c r="R194" s="27"/>
      <c r="S194" s="27"/>
      <c r="T194" s="27"/>
      <c r="U194" s="27"/>
      <c r="V194" s="27"/>
      <c r="W194" s="27"/>
      <c r="X194" s="27"/>
      <c r="Y194" s="27"/>
      <c r="Z194" s="27"/>
    </row>
    <row r="195" spans="1:26" x14ac:dyDescent="0.25">
      <c r="A195" s="47"/>
      <c r="B195" s="47"/>
      <c r="C195" s="47"/>
      <c r="D195" s="47"/>
      <c r="E195" s="4"/>
      <c r="F195" s="27"/>
      <c r="G195" s="27"/>
      <c r="H195" s="27"/>
      <c r="I195" s="27"/>
      <c r="J195" s="27"/>
      <c r="K195" s="27"/>
      <c r="L195" s="27"/>
      <c r="M195" s="27"/>
      <c r="N195" s="27"/>
      <c r="O195" s="27"/>
      <c r="P195" s="27"/>
      <c r="Q195" s="27"/>
      <c r="R195" s="27"/>
      <c r="S195" s="27"/>
      <c r="T195" s="27"/>
      <c r="U195" s="27"/>
      <c r="V195" s="27"/>
      <c r="W195" s="27"/>
      <c r="X195" s="27"/>
      <c r="Y195" s="27"/>
      <c r="Z195" s="27"/>
    </row>
    <row r="196" spans="1:26" x14ac:dyDescent="0.25">
      <c r="A196" s="47"/>
      <c r="B196" s="47"/>
      <c r="C196" s="47"/>
      <c r="D196" s="47"/>
      <c r="E196" s="4"/>
      <c r="F196" s="27"/>
      <c r="G196" s="27"/>
      <c r="H196" s="27"/>
      <c r="I196" s="27"/>
      <c r="J196" s="27"/>
      <c r="K196" s="27"/>
      <c r="L196" s="27"/>
      <c r="M196" s="27"/>
      <c r="N196" s="27"/>
      <c r="O196" s="27"/>
      <c r="P196" s="27"/>
      <c r="Q196" s="27"/>
      <c r="R196" s="27"/>
      <c r="S196" s="27"/>
      <c r="T196" s="27"/>
      <c r="U196" s="27"/>
      <c r="V196" s="27"/>
      <c r="W196" s="27"/>
      <c r="X196" s="27"/>
      <c r="Y196" s="27"/>
      <c r="Z196" s="27"/>
    </row>
    <row r="197" spans="1:26" x14ac:dyDescent="0.25">
      <c r="A197" s="47"/>
      <c r="B197" s="47"/>
      <c r="C197" s="47"/>
      <c r="D197" s="47"/>
      <c r="E197" s="4"/>
      <c r="F197" s="27"/>
      <c r="G197" s="27"/>
      <c r="H197" s="27"/>
      <c r="I197" s="27"/>
      <c r="J197" s="27"/>
      <c r="K197" s="27"/>
      <c r="L197" s="27"/>
      <c r="M197" s="27"/>
      <c r="N197" s="27"/>
      <c r="O197" s="27"/>
      <c r="P197" s="27"/>
      <c r="Q197" s="27"/>
      <c r="R197" s="27"/>
      <c r="S197" s="27"/>
      <c r="T197" s="27"/>
      <c r="U197" s="27"/>
      <c r="V197" s="27"/>
      <c r="W197" s="27"/>
      <c r="X197" s="27"/>
      <c r="Y197" s="27"/>
      <c r="Z197" s="27"/>
    </row>
    <row r="198" spans="1:26" x14ac:dyDescent="0.25">
      <c r="A198" s="47"/>
      <c r="B198" s="47"/>
      <c r="C198" s="47"/>
      <c r="D198" s="47"/>
      <c r="E198" s="4"/>
      <c r="F198" s="27"/>
      <c r="G198" s="27"/>
      <c r="H198" s="27"/>
      <c r="I198" s="27"/>
      <c r="J198" s="27"/>
      <c r="K198" s="27"/>
      <c r="L198" s="27"/>
      <c r="M198" s="27"/>
      <c r="N198" s="27"/>
      <c r="O198" s="27"/>
      <c r="P198" s="27"/>
      <c r="Q198" s="27"/>
      <c r="R198" s="27"/>
      <c r="S198" s="27"/>
      <c r="T198" s="27"/>
      <c r="U198" s="27"/>
      <c r="V198" s="27"/>
      <c r="W198" s="27"/>
      <c r="X198" s="27"/>
      <c r="Y198" s="27"/>
      <c r="Z198" s="27"/>
    </row>
    <row r="199" spans="1:26" x14ac:dyDescent="0.25">
      <c r="A199" s="47"/>
      <c r="B199" s="47"/>
      <c r="C199" s="47"/>
      <c r="D199" s="47"/>
      <c r="E199" s="4"/>
      <c r="F199" s="27"/>
      <c r="G199" s="27"/>
      <c r="H199" s="27"/>
      <c r="I199" s="27"/>
      <c r="J199" s="27"/>
      <c r="K199" s="27"/>
      <c r="L199" s="27"/>
      <c r="M199" s="27"/>
      <c r="N199" s="27"/>
      <c r="O199" s="27"/>
      <c r="P199" s="27"/>
      <c r="Q199" s="27"/>
      <c r="R199" s="27"/>
      <c r="S199" s="27"/>
      <c r="T199" s="27"/>
      <c r="U199" s="27"/>
      <c r="V199" s="27"/>
      <c r="W199" s="27"/>
      <c r="X199" s="27"/>
      <c r="Y199" s="27"/>
      <c r="Z199" s="27"/>
    </row>
    <row r="200" spans="1:26" x14ac:dyDescent="0.25">
      <c r="A200" s="47"/>
      <c r="B200" s="47"/>
      <c r="C200" s="47"/>
      <c r="D200" s="47"/>
      <c r="E200" s="4"/>
      <c r="F200" s="27"/>
      <c r="G200" s="27"/>
      <c r="H200" s="27"/>
      <c r="I200" s="27"/>
      <c r="J200" s="27"/>
      <c r="K200" s="27"/>
      <c r="L200" s="27"/>
      <c r="M200" s="27"/>
      <c r="N200" s="27"/>
      <c r="O200" s="27"/>
      <c r="P200" s="27"/>
      <c r="Q200" s="27"/>
      <c r="R200" s="27"/>
      <c r="S200" s="27"/>
      <c r="T200" s="27"/>
      <c r="U200" s="27"/>
      <c r="V200" s="27"/>
      <c r="W200" s="27"/>
      <c r="X200" s="27"/>
      <c r="Y200" s="27"/>
      <c r="Z200" s="27"/>
    </row>
    <row r="201" spans="1:26" x14ac:dyDescent="0.25">
      <c r="A201" s="47"/>
      <c r="B201" s="47"/>
      <c r="C201" s="47"/>
      <c r="D201" s="47"/>
      <c r="E201" s="4"/>
      <c r="F201" s="27"/>
      <c r="G201" s="27"/>
      <c r="H201" s="27"/>
      <c r="I201" s="27"/>
      <c r="J201" s="27"/>
      <c r="K201" s="27"/>
      <c r="L201" s="27"/>
      <c r="M201" s="27"/>
      <c r="N201" s="27"/>
      <c r="O201" s="27"/>
      <c r="P201" s="27"/>
      <c r="Q201" s="27"/>
      <c r="R201" s="27"/>
      <c r="S201" s="27"/>
      <c r="T201" s="27"/>
      <c r="U201" s="27"/>
      <c r="V201" s="27"/>
      <c r="W201" s="27"/>
      <c r="X201" s="27"/>
      <c r="Y201" s="27"/>
      <c r="Z201" s="27"/>
    </row>
    <row r="202" spans="1:26" x14ac:dyDescent="0.25">
      <c r="A202" s="47"/>
      <c r="B202" s="47"/>
      <c r="C202" s="47"/>
      <c r="D202" s="47"/>
      <c r="E202" s="4"/>
      <c r="F202" s="27"/>
      <c r="G202" s="27"/>
      <c r="H202" s="27"/>
      <c r="I202" s="27"/>
      <c r="J202" s="27"/>
      <c r="K202" s="27"/>
      <c r="L202" s="27"/>
      <c r="M202" s="27"/>
      <c r="N202" s="27"/>
      <c r="O202" s="27"/>
      <c r="P202" s="27"/>
      <c r="Q202" s="27"/>
      <c r="R202" s="27"/>
      <c r="S202" s="27"/>
      <c r="T202" s="27"/>
      <c r="U202" s="27"/>
      <c r="V202" s="27"/>
      <c r="W202" s="27"/>
      <c r="X202" s="27"/>
      <c r="Y202" s="27"/>
      <c r="Z202" s="27"/>
    </row>
    <row r="203" spans="1:26" x14ac:dyDescent="0.25">
      <c r="A203" s="47"/>
      <c r="B203" s="47"/>
      <c r="C203" s="47"/>
      <c r="D203" s="47"/>
      <c r="E203" s="4"/>
      <c r="F203" s="27"/>
      <c r="G203" s="27"/>
      <c r="H203" s="27"/>
      <c r="I203" s="27"/>
      <c r="J203" s="27"/>
      <c r="K203" s="27"/>
      <c r="L203" s="27"/>
      <c r="M203" s="27"/>
      <c r="N203" s="27"/>
      <c r="O203" s="27"/>
      <c r="P203" s="27"/>
      <c r="Q203" s="27"/>
      <c r="R203" s="27"/>
      <c r="S203" s="27"/>
      <c r="T203" s="27"/>
      <c r="U203" s="27"/>
      <c r="V203" s="27"/>
      <c r="W203" s="27"/>
      <c r="X203" s="27"/>
      <c r="Y203" s="27"/>
      <c r="Z203" s="27"/>
    </row>
    <row r="204" spans="1:26" x14ac:dyDescent="0.25">
      <c r="A204" s="47"/>
      <c r="B204" s="47"/>
      <c r="C204" s="47"/>
      <c r="D204" s="47"/>
      <c r="E204" s="4"/>
      <c r="F204" s="27"/>
      <c r="G204" s="27"/>
      <c r="H204" s="27"/>
      <c r="I204" s="27"/>
      <c r="J204" s="27"/>
      <c r="K204" s="27"/>
      <c r="L204" s="27"/>
      <c r="M204" s="27"/>
      <c r="N204" s="27"/>
      <c r="O204" s="27"/>
      <c r="P204" s="27"/>
      <c r="Q204" s="27"/>
      <c r="R204" s="27"/>
      <c r="S204" s="27"/>
      <c r="T204" s="27"/>
      <c r="U204" s="27"/>
      <c r="V204" s="27"/>
      <c r="W204" s="27"/>
      <c r="X204" s="27"/>
      <c r="Y204" s="27"/>
      <c r="Z204" s="27"/>
    </row>
    <row r="205" spans="1:26" x14ac:dyDescent="0.25">
      <c r="A205" s="47"/>
      <c r="B205" s="47"/>
      <c r="C205" s="47"/>
      <c r="D205" s="47"/>
      <c r="E205" s="4"/>
      <c r="F205" s="27"/>
      <c r="G205" s="27"/>
      <c r="H205" s="27"/>
      <c r="I205" s="27"/>
      <c r="J205" s="27"/>
      <c r="K205" s="27"/>
      <c r="L205" s="27"/>
      <c r="M205" s="27"/>
      <c r="N205" s="27"/>
      <c r="O205" s="27"/>
      <c r="P205" s="27"/>
      <c r="Q205" s="27"/>
      <c r="R205" s="27"/>
      <c r="S205" s="27"/>
      <c r="T205" s="27"/>
      <c r="U205" s="27"/>
      <c r="V205" s="27"/>
      <c r="W205" s="27"/>
      <c r="X205" s="27"/>
      <c r="Y205" s="27"/>
      <c r="Z205" s="27"/>
    </row>
    <row r="206" spans="1:26" x14ac:dyDescent="0.25">
      <c r="A206" s="47"/>
      <c r="B206" s="47"/>
      <c r="C206" s="47"/>
      <c r="D206" s="47"/>
      <c r="E206" s="4"/>
      <c r="F206" s="27"/>
      <c r="G206" s="27"/>
      <c r="H206" s="27"/>
      <c r="I206" s="27"/>
      <c r="J206" s="27"/>
      <c r="K206" s="27"/>
      <c r="L206" s="27"/>
      <c r="M206" s="27"/>
      <c r="N206" s="27"/>
      <c r="O206" s="27"/>
      <c r="P206" s="27"/>
      <c r="Q206" s="27"/>
      <c r="R206" s="27"/>
      <c r="S206" s="27"/>
      <c r="T206" s="27"/>
      <c r="U206" s="27"/>
      <c r="V206" s="27"/>
      <c r="W206" s="27"/>
      <c r="X206" s="27"/>
      <c r="Y206" s="27"/>
      <c r="Z206" s="27"/>
    </row>
    <row r="207" spans="1:26" x14ac:dyDescent="0.25">
      <c r="A207" s="47"/>
      <c r="B207" s="47"/>
      <c r="C207" s="47"/>
      <c r="D207" s="47"/>
      <c r="E207" s="4"/>
      <c r="F207" s="27"/>
      <c r="G207" s="27"/>
      <c r="H207" s="27"/>
      <c r="I207" s="27"/>
      <c r="J207" s="27"/>
      <c r="K207" s="27"/>
      <c r="L207" s="27"/>
      <c r="M207" s="27"/>
      <c r="N207" s="27"/>
      <c r="O207" s="27"/>
      <c r="P207" s="27"/>
      <c r="Q207" s="27"/>
      <c r="R207" s="27"/>
      <c r="S207" s="27"/>
      <c r="T207" s="27"/>
      <c r="U207" s="27"/>
      <c r="V207" s="27"/>
      <c r="W207" s="27"/>
      <c r="X207" s="27"/>
      <c r="Y207" s="27"/>
      <c r="Z207" s="27"/>
    </row>
    <row r="208" spans="1:26" x14ac:dyDescent="0.25">
      <c r="A208" s="47"/>
      <c r="B208" s="47"/>
      <c r="C208" s="47"/>
      <c r="D208" s="47"/>
      <c r="E208" s="4"/>
      <c r="F208" s="27"/>
      <c r="G208" s="27"/>
      <c r="H208" s="27"/>
      <c r="I208" s="27"/>
      <c r="J208" s="27"/>
      <c r="K208" s="27"/>
      <c r="L208" s="27"/>
      <c r="M208" s="27"/>
      <c r="N208" s="27"/>
      <c r="O208" s="27"/>
      <c r="P208" s="27"/>
      <c r="Q208" s="27"/>
      <c r="R208" s="27"/>
      <c r="S208" s="27"/>
      <c r="T208" s="27"/>
      <c r="U208" s="27"/>
      <c r="V208" s="27"/>
      <c r="W208" s="27"/>
      <c r="X208" s="27"/>
      <c r="Y208" s="27"/>
      <c r="Z208" s="27"/>
    </row>
    <row r="209" spans="1:26" x14ac:dyDescent="0.25">
      <c r="A209" s="47"/>
      <c r="B209" s="47"/>
      <c r="C209" s="47"/>
      <c r="D209" s="47"/>
      <c r="E209" s="4"/>
      <c r="F209" s="27"/>
      <c r="G209" s="27"/>
      <c r="H209" s="27"/>
      <c r="I209" s="27"/>
      <c r="J209" s="27"/>
      <c r="K209" s="27"/>
      <c r="L209" s="27"/>
      <c r="M209" s="27"/>
      <c r="N209" s="27"/>
      <c r="O209" s="27"/>
      <c r="P209" s="27"/>
      <c r="Q209" s="27"/>
      <c r="R209" s="27"/>
      <c r="S209" s="27"/>
      <c r="T209" s="27"/>
      <c r="U209" s="27"/>
      <c r="V209" s="27"/>
      <c r="W209" s="27"/>
      <c r="X209" s="27"/>
      <c r="Y209" s="27"/>
      <c r="Z209" s="27"/>
    </row>
    <row r="210" spans="1:26" x14ac:dyDescent="0.25">
      <c r="A210" s="47"/>
      <c r="B210" s="47"/>
      <c r="C210" s="47"/>
      <c r="D210" s="47"/>
      <c r="E210" s="4"/>
      <c r="F210" s="27"/>
      <c r="G210" s="27"/>
      <c r="H210" s="27"/>
      <c r="I210" s="27"/>
      <c r="J210" s="27"/>
      <c r="K210" s="27"/>
      <c r="L210" s="27"/>
      <c r="M210" s="27"/>
      <c r="N210" s="27"/>
      <c r="O210" s="27"/>
      <c r="P210" s="27"/>
      <c r="Q210" s="27"/>
      <c r="R210" s="27"/>
      <c r="S210" s="27"/>
      <c r="T210" s="27"/>
      <c r="U210" s="27"/>
      <c r="V210" s="27"/>
      <c r="W210" s="27"/>
      <c r="X210" s="27"/>
      <c r="Y210" s="27"/>
      <c r="Z210" s="27"/>
    </row>
    <row r="211" spans="1:26" x14ac:dyDescent="0.25">
      <c r="A211" s="47"/>
      <c r="B211" s="47"/>
      <c r="C211" s="47"/>
      <c r="D211" s="47"/>
      <c r="E211" s="4"/>
      <c r="F211" s="27"/>
      <c r="G211" s="27"/>
      <c r="H211" s="27"/>
      <c r="I211" s="27"/>
      <c r="J211" s="27"/>
      <c r="K211" s="27"/>
      <c r="L211" s="27"/>
      <c r="M211" s="27"/>
      <c r="N211" s="27"/>
      <c r="O211" s="27"/>
      <c r="P211" s="27"/>
      <c r="Q211" s="27"/>
      <c r="R211" s="27"/>
      <c r="S211" s="27"/>
      <c r="T211" s="27"/>
      <c r="U211" s="27"/>
      <c r="V211" s="27"/>
      <c r="W211" s="27"/>
      <c r="X211" s="27"/>
      <c r="Y211" s="27"/>
      <c r="Z211" s="27"/>
    </row>
    <row r="212" spans="1:26" x14ac:dyDescent="0.25">
      <c r="A212" s="47"/>
      <c r="B212" s="47"/>
      <c r="C212" s="47"/>
      <c r="D212" s="47"/>
      <c r="E212" s="4"/>
      <c r="F212" s="27"/>
      <c r="G212" s="27"/>
      <c r="H212" s="27"/>
      <c r="I212" s="27"/>
      <c r="J212" s="27"/>
      <c r="K212" s="27"/>
      <c r="L212" s="27"/>
      <c r="M212" s="27"/>
      <c r="N212" s="27"/>
      <c r="O212" s="27"/>
      <c r="P212" s="27"/>
      <c r="Q212" s="27"/>
      <c r="R212" s="27"/>
      <c r="S212" s="27"/>
      <c r="T212" s="27"/>
      <c r="U212" s="27"/>
      <c r="V212" s="27"/>
      <c r="W212" s="27"/>
      <c r="X212" s="27"/>
      <c r="Y212" s="27"/>
      <c r="Z212" s="27"/>
    </row>
    <row r="213" spans="1:26" x14ac:dyDescent="0.25">
      <c r="A213" s="47"/>
      <c r="B213" s="47"/>
      <c r="C213" s="47"/>
      <c r="D213" s="47"/>
      <c r="E213" s="47"/>
      <c r="F213" s="27"/>
      <c r="G213" s="27"/>
      <c r="H213" s="27"/>
      <c r="I213" s="27"/>
      <c r="J213" s="27"/>
      <c r="K213" s="27"/>
      <c r="L213" s="27"/>
      <c r="M213" s="27"/>
      <c r="N213" s="27"/>
      <c r="O213" s="27"/>
      <c r="P213" s="27"/>
      <c r="Q213" s="27"/>
      <c r="R213" s="27"/>
      <c r="S213" s="27"/>
      <c r="T213" s="27"/>
      <c r="U213" s="27"/>
      <c r="V213" s="27"/>
      <c r="W213" s="27"/>
      <c r="X213" s="27"/>
      <c r="Y213" s="27"/>
      <c r="Z213" s="27"/>
    </row>
    <row r="214" spans="1:26" x14ac:dyDescent="0.25">
      <c r="A214" s="47"/>
      <c r="B214" s="47"/>
      <c r="C214" s="47"/>
      <c r="D214" s="47"/>
      <c r="E214" s="4"/>
      <c r="F214" s="27"/>
      <c r="G214" s="27"/>
      <c r="H214" s="27"/>
      <c r="I214" s="27"/>
      <c r="J214" s="27"/>
      <c r="K214" s="27"/>
      <c r="L214" s="27"/>
      <c r="M214" s="27"/>
      <c r="N214" s="27"/>
      <c r="O214" s="27"/>
      <c r="P214" s="27"/>
      <c r="Q214" s="27"/>
      <c r="R214" s="27"/>
      <c r="S214" s="27"/>
      <c r="T214" s="27"/>
      <c r="U214" s="27"/>
      <c r="V214" s="27"/>
      <c r="W214" s="27"/>
      <c r="X214" s="27"/>
      <c r="Y214" s="27"/>
      <c r="Z214" s="27"/>
    </row>
    <row r="215" spans="1:26" x14ac:dyDescent="0.25">
      <c r="A215" s="47"/>
      <c r="B215" s="47"/>
      <c r="C215" s="47"/>
      <c r="D215" s="47"/>
      <c r="E215" s="4"/>
      <c r="F215" s="27"/>
      <c r="G215" s="27"/>
      <c r="H215" s="27"/>
      <c r="I215" s="27"/>
      <c r="J215" s="27"/>
      <c r="K215" s="27"/>
      <c r="L215" s="27"/>
      <c r="M215" s="27"/>
      <c r="N215" s="27"/>
      <c r="O215" s="27"/>
      <c r="P215" s="27"/>
      <c r="Q215" s="27"/>
      <c r="R215" s="27"/>
      <c r="S215" s="27"/>
      <c r="T215" s="27"/>
      <c r="U215" s="27"/>
      <c r="V215" s="27"/>
      <c r="W215" s="27"/>
      <c r="X215" s="27"/>
      <c r="Y215" s="27"/>
      <c r="Z215" s="27"/>
    </row>
    <row r="216" spans="1:26" x14ac:dyDescent="0.25">
      <c r="A216" s="47"/>
      <c r="B216" s="47"/>
      <c r="C216" s="47"/>
      <c r="D216" s="47"/>
      <c r="E216" s="4"/>
      <c r="F216" s="27"/>
      <c r="G216" s="27"/>
      <c r="H216" s="27"/>
      <c r="I216" s="27"/>
      <c r="J216" s="27"/>
      <c r="K216" s="27"/>
      <c r="L216" s="27"/>
      <c r="M216" s="27"/>
      <c r="N216" s="27"/>
      <c r="O216" s="27"/>
      <c r="P216" s="27"/>
      <c r="Q216" s="27"/>
      <c r="R216" s="27"/>
      <c r="S216" s="27"/>
      <c r="T216" s="27"/>
      <c r="U216" s="27"/>
      <c r="V216" s="27"/>
      <c r="W216" s="27"/>
      <c r="X216" s="27"/>
      <c r="Y216" s="27"/>
      <c r="Z216" s="27"/>
    </row>
    <row r="217" spans="1:26" x14ac:dyDescent="0.25">
      <c r="A217" s="47"/>
      <c r="B217" s="47"/>
      <c r="C217" s="47"/>
      <c r="D217" s="47"/>
      <c r="E217" s="4"/>
      <c r="F217" s="27"/>
      <c r="G217" s="27"/>
      <c r="H217" s="27"/>
      <c r="I217" s="27"/>
      <c r="J217" s="27"/>
      <c r="K217" s="27"/>
      <c r="L217" s="27"/>
      <c r="M217" s="27"/>
      <c r="N217" s="27"/>
      <c r="O217" s="27"/>
      <c r="P217" s="27"/>
      <c r="Q217" s="27"/>
      <c r="R217" s="27"/>
      <c r="S217" s="27"/>
      <c r="T217" s="27"/>
      <c r="U217" s="27"/>
      <c r="V217" s="27"/>
      <c r="W217" s="27"/>
      <c r="X217" s="27"/>
      <c r="Y217" s="27"/>
      <c r="Z217" s="27"/>
    </row>
    <row r="218" spans="1:26" x14ac:dyDescent="0.25">
      <c r="A218" s="47"/>
      <c r="B218" s="47"/>
      <c r="C218" s="47"/>
      <c r="D218" s="47"/>
      <c r="E218" s="4"/>
      <c r="F218" s="27"/>
      <c r="G218" s="27"/>
      <c r="H218" s="27"/>
      <c r="I218" s="27"/>
      <c r="J218" s="27"/>
      <c r="K218" s="27"/>
      <c r="L218" s="27"/>
      <c r="M218" s="27"/>
      <c r="N218" s="27"/>
      <c r="O218" s="27"/>
      <c r="P218" s="27"/>
      <c r="Q218" s="27"/>
      <c r="R218" s="27"/>
      <c r="S218" s="27"/>
      <c r="T218" s="27"/>
      <c r="U218" s="27"/>
      <c r="V218" s="27"/>
      <c r="W218" s="27"/>
      <c r="X218" s="27"/>
      <c r="Y218" s="27"/>
      <c r="Z218" s="27"/>
    </row>
    <row r="219" spans="1:26" x14ac:dyDescent="0.25">
      <c r="A219" s="47"/>
      <c r="B219" s="47"/>
      <c r="C219" s="47"/>
      <c r="D219" s="47"/>
      <c r="E219" s="4"/>
      <c r="F219" s="27"/>
      <c r="G219" s="27"/>
      <c r="H219" s="27"/>
      <c r="I219" s="27"/>
      <c r="J219" s="27"/>
      <c r="K219" s="27"/>
      <c r="L219" s="27"/>
      <c r="M219" s="27"/>
      <c r="N219" s="27"/>
      <c r="O219" s="27"/>
      <c r="P219" s="27"/>
      <c r="Q219" s="27"/>
      <c r="R219" s="27"/>
      <c r="S219" s="27"/>
      <c r="T219" s="27"/>
      <c r="U219" s="27"/>
      <c r="V219" s="27"/>
      <c r="W219" s="27"/>
      <c r="X219" s="27"/>
      <c r="Y219" s="27"/>
      <c r="Z219" s="27"/>
    </row>
    <row r="220" spans="1:26" x14ac:dyDescent="0.25">
      <c r="A220" s="47"/>
      <c r="B220" s="47"/>
      <c r="C220" s="47"/>
      <c r="D220" s="47"/>
      <c r="E220" s="4"/>
      <c r="F220" s="27"/>
      <c r="G220" s="27"/>
      <c r="H220" s="27"/>
      <c r="I220" s="27"/>
      <c r="J220" s="27"/>
      <c r="K220" s="27"/>
      <c r="L220" s="27"/>
      <c r="M220" s="27"/>
      <c r="N220" s="27"/>
      <c r="O220" s="27"/>
      <c r="P220" s="27"/>
      <c r="Q220" s="27"/>
      <c r="R220" s="27"/>
      <c r="S220" s="27"/>
      <c r="T220" s="27"/>
      <c r="U220" s="27"/>
      <c r="V220" s="27"/>
      <c r="W220" s="27"/>
      <c r="X220" s="27"/>
      <c r="Y220" s="27"/>
      <c r="Z220" s="27"/>
    </row>
    <row r="221" spans="1:26" x14ac:dyDescent="0.25">
      <c r="A221" s="47"/>
      <c r="B221" s="47"/>
      <c r="C221" s="47"/>
      <c r="D221" s="47"/>
      <c r="E221" s="47"/>
      <c r="F221" s="27"/>
      <c r="G221" s="27"/>
      <c r="H221" s="27"/>
      <c r="I221" s="27"/>
      <c r="J221" s="27"/>
      <c r="K221" s="27"/>
      <c r="L221" s="27"/>
      <c r="M221" s="27"/>
      <c r="N221" s="27"/>
      <c r="O221" s="27"/>
      <c r="P221" s="27"/>
      <c r="Q221" s="27"/>
      <c r="R221" s="27"/>
      <c r="S221" s="27"/>
      <c r="T221" s="27"/>
      <c r="U221" s="27"/>
      <c r="V221" s="27"/>
      <c r="W221" s="27"/>
      <c r="X221" s="27"/>
      <c r="Y221" s="27"/>
      <c r="Z221" s="27"/>
    </row>
    <row r="222" spans="1:26" x14ac:dyDescent="0.25">
      <c r="A222" s="47"/>
      <c r="B222" s="47"/>
      <c r="C222" s="47"/>
      <c r="D222" s="47"/>
      <c r="E222" s="47"/>
      <c r="F222" s="27"/>
      <c r="G222" s="27"/>
      <c r="H222" s="27"/>
      <c r="I222" s="27"/>
      <c r="J222" s="27"/>
      <c r="K222" s="27"/>
      <c r="L222" s="27"/>
      <c r="M222" s="27"/>
      <c r="N222" s="27"/>
      <c r="O222" s="27"/>
      <c r="P222" s="27"/>
      <c r="Q222" s="27"/>
      <c r="R222" s="27"/>
      <c r="S222" s="27"/>
      <c r="T222" s="27"/>
      <c r="U222" s="27"/>
      <c r="V222" s="27"/>
      <c r="W222" s="27"/>
      <c r="X222" s="27"/>
      <c r="Y222" s="27"/>
      <c r="Z222" s="27"/>
    </row>
    <row r="223" spans="1:26" x14ac:dyDescent="0.25">
      <c r="A223" s="47"/>
      <c r="B223" s="47"/>
      <c r="C223" s="47"/>
      <c r="D223" s="47"/>
      <c r="E223" s="47"/>
      <c r="F223" s="27"/>
      <c r="G223" s="27"/>
      <c r="H223" s="27"/>
      <c r="I223" s="27"/>
      <c r="J223" s="27"/>
      <c r="K223" s="27"/>
      <c r="L223" s="27"/>
      <c r="M223" s="27"/>
      <c r="N223" s="27"/>
      <c r="O223" s="27"/>
      <c r="P223" s="27"/>
      <c r="Q223" s="27"/>
      <c r="R223" s="27"/>
      <c r="S223" s="27"/>
      <c r="T223" s="27"/>
      <c r="U223" s="27"/>
      <c r="V223" s="27"/>
      <c r="W223" s="27"/>
      <c r="X223" s="27"/>
      <c r="Y223" s="27"/>
      <c r="Z223" s="27"/>
    </row>
    <row r="224" spans="1:26" x14ac:dyDescent="0.25">
      <c r="A224" s="47"/>
      <c r="B224" s="47"/>
      <c r="C224" s="47"/>
      <c r="D224" s="47"/>
      <c r="E224" s="47"/>
      <c r="F224" s="27"/>
      <c r="G224" s="27"/>
      <c r="H224" s="27"/>
      <c r="I224" s="27"/>
      <c r="J224" s="27"/>
      <c r="K224" s="27"/>
      <c r="L224" s="27"/>
      <c r="M224" s="27"/>
      <c r="N224" s="27"/>
      <c r="O224" s="27"/>
      <c r="P224" s="27"/>
      <c r="Q224" s="27"/>
      <c r="R224" s="27"/>
      <c r="S224" s="27"/>
      <c r="T224" s="27"/>
      <c r="U224" s="27"/>
      <c r="V224" s="27"/>
      <c r="W224" s="27"/>
      <c r="X224" s="27"/>
      <c r="Y224" s="27"/>
      <c r="Z224" s="27"/>
    </row>
    <row r="225" spans="1:26" x14ac:dyDescent="0.25">
      <c r="A225" s="47"/>
      <c r="B225" s="47"/>
      <c r="C225" s="47"/>
      <c r="D225" s="47"/>
      <c r="E225" s="47"/>
      <c r="F225" s="27"/>
      <c r="G225" s="27"/>
      <c r="H225" s="27"/>
      <c r="I225" s="27"/>
      <c r="J225" s="27"/>
      <c r="K225" s="27"/>
      <c r="L225" s="27"/>
      <c r="M225" s="27"/>
      <c r="N225" s="27"/>
      <c r="O225" s="27"/>
      <c r="P225" s="27"/>
      <c r="Q225" s="27"/>
      <c r="R225" s="27"/>
      <c r="S225" s="27"/>
      <c r="T225" s="27"/>
      <c r="U225" s="27"/>
      <c r="V225" s="27"/>
      <c r="W225" s="27"/>
      <c r="X225" s="27"/>
      <c r="Y225" s="27"/>
      <c r="Z225" s="27"/>
    </row>
    <row r="226" spans="1:26" x14ac:dyDescent="0.25">
      <c r="A226" s="47"/>
      <c r="B226" s="47"/>
      <c r="C226" s="47"/>
      <c r="D226" s="47"/>
      <c r="E226" s="47"/>
      <c r="F226" s="27"/>
      <c r="G226" s="27"/>
      <c r="H226" s="27"/>
      <c r="I226" s="27"/>
      <c r="J226" s="27"/>
      <c r="K226" s="27"/>
      <c r="L226" s="27"/>
      <c r="M226" s="27"/>
      <c r="N226" s="27"/>
      <c r="O226" s="27"/>
      <c r="P226" s="27"/>
      <c r="Q226" s="27"/>
      <c r="R226" s="27"/>
      <c r="S226" s="27"/>
      <c r="T226" s="27"/>
      <c r="U226" s="27"/>
      <c r="V226" s="27"/>
      <c r="W226" s="27"/>
      <c r="X226" s="27"/>
      <c r="Y226" s="27"/>
      <c r="Z226" s="27"/>
    </row>
    <row r="227" spans="1:26" x14ac:dyDescent="0.25">
      <c r="A227" s="47"/>
      <c r="B227" s="47"/>
      <c r="C227" s="47"/>
      <c r="D227" s="47"/>
      <c r="E227" s="47"/>
      <c r="F227" s="27"/>
      <c r="G227" s="27"/>
      <c r="H227" s="27"/>
      <c r="I227" s="27"/>
      <c r="J227" s="27"/>
      <c r="K227" s="27"/>
      <c r="L227" s="27"/>
      <c r="M227" s="27"/>
      <c r="N227" s="27"/>
      <c r="O227" s="27"/>
      <c r="P227" s="27"/>
      <c r="Q227" s="27"/>
      <c r="R227" s="27"/>
      <c r="S227" s="27"/>
      <c r="T227" s="27"/>
      <c r="U227" s="27"/>
      <c r="V227" s="27"/>
      <c r="W227" s="27"/>
      <c r="X227" s="27"/>
      <c r="Y227" s="27"/>
      <c r="Z227" s="27"/>
    </row>
    <row r="228" spans="1:26" x14ac:dyDescent="0.25">
      <c r="A228" s="47"/>
      <c r="B228" s="47"/>
      <c r="C228" s="47"/>
      <c r="D228" s="47"/>
      <c r="E228" s="47"/>
      <c r="F228" s="27"/>
      <c r="G228" s="27"/>
      <c r="H228" s="27"/>
      <c r="I228" s="27"/>
      <c r="J228" s="27"/>
      <c r="K228" s="27"/>
      <c r="L228" s="27"/>
      <c r="M228" s="27"/>
      <c r="N228" s="27"/>
      <c r="O228" s="27"/>
      <c r="P228" s="27"/>
      <c r="Q228" s="27"/>
      <c r="R228" s="27"/>
      <c r="S228" s="27"/>
      <c r="T228" s="27"/>
      <c r="U228" s="27"/>
      <c r="V228" s="27"/>
      <c r="W228" s="27"/>
      <c r="X228" s="27"/>
      <c r="Y228" s="27"/>
      <c r="Z228" s="27"/>
    </row>
    <row r="229" spans="1:26" x14ac:dyDescent="0.25">
      <c r="A229" s="47"/>
      <c r="B229" s="47"/>
      <c r="C229" s="47"/>
      <c r="D229" s="47"/>
      <c r="E229" s="47"/>
      <c r="F229" s="27"/>
      <c r="G229" s="27"/>
      <c r="H229" s="27"/>
      <c r="I229" s="27"/>
      <c r="J229" s="27"/>
      <c r="K229" s="27"/>
      <c r="L229" s="27"/>
      <c r="M229" s="27"/>
      <c r="N229" s="27"/>
      <c r="O229" s="27"/>
      <c r="P229" s="27"/>
      <c r="Q229" s="27"/>
      <c r="R229" s="27"/>
      <c r="S229" s="27"/>
      <c r="T229" s="27"/>
      <c r="U229" s="27"/>
      <c r="V229" s="27"/>
      <c r="W229" s="27"/>
      <c r="X229" s="27"/>
      <c r="Y229" s="27"/>
      <c r="Z229" s="27"/>
    </row>
    <row r="230" spans="1:26" x14ac:dyDescent="0.25">
      <c r="A230" s="47"/>
      <c r="B230" s="47"/>
      <c r="C230" s="47"/>
      <c r="D230" s="47"/>
      <c r="E230" s="47"/>
      <c r="F230" s="27"/>
      <c r="G230" s="27"/>
      <c r="H230" s="27"/>
      <c r="I230" s="27"/>
      <c r="J230" s="27"/>
      <c r="K230" s="27"/>
      <c r="L230" s="27"/>
      <c r="M230" s="27"/>
      <c r="N230" s="27"/>
      <c r="O230" s="27"/>
      <c r="P230" s="27"/>
      <c r="Q230" s="27"/>
      <c r="R230" s="27"/>
      <c r="S230" s="27"/>
      <c r="T230" s="27"/>
      <c r="U230" s="27"/>
      <c r="V230" s="27"/>
      <c r="W230" s="27"/>
      <c r="X230" s="27"/>
      <c r="Y230" s="27"/>
      <c r="Z230" s="27"/>
    </row>
    <row r="231" spans="1:26" x14ac:dyDescent="0.25">
      <c r="A231" s="47"/>
      <c r="B231" s="47"/>
      <c r="C231" s="47"/>
      <c r="D231" s="47"/>
      <c r="E231" s="47"/>
      <c r="F231" s="27"/>
      <c r="G231" s="27"/>
      <c r="H231" s="27"/>
      <c r="I231" s="27"/>
      <c r="J231" s="27"/>
      <c r="K231" s="27"/>
      <c r="L231" s="27"/>
      <c r="M231" s="27"/>
      <c r="N231" s="27"/>
      <c r="O231" s="27"/>
      <c r="P231" s="27"/>
      <c r="Q231" s="27"/>
      <c r="R231" s="27"/>
      <c r="S231" s="27"/>
      <c r="T231" s="27"/>
      <c r="U231" s="27"/>
      <c r="V231" s="27"/>
      <c r="W231" s="27"/>
      <c r="X231" s="27"/>
      <c r="Y231" s="27"/>
      <c r="Z231" s="27"/>
    </row>
    <row r="232" spans="1:26" x14ac:dyDescent="0.25">
      <c r="A232" s="47"/>
      <c r="B232" s="47"/>
      <c r="C232" s="47"/>
      <c r="D232" s="47"/>
      <c r="E232" s="47"/>
      <c r="F232" s="27"/>
      <c r="G232" s="27"/>
      <c r="H232" s="27"/>
      <c r="I232" s="27"/>
      <c r="J232" s="27"/>
      <c r="K232" s="27"/>
      <c r="L232" s="27"/>
      <c r="M232" s="27"/>
      <c r="N232" s="27"/>
      <c r="O232" s="27"/>
      <c r="P232" s="27"/>
      <c r="Q232" s="27"/>
      <c r="R232" s="27"/>
      <c r="S232" s="27"/>
      <c r="T232" s="27"/>
      <c r="U232" s="27"/>
      <c r="V232" s="27"/>
      <c r="W232" s="27"/>
      <c r="X232" s="27"/>
      <c r="Y232" s="27"/>
      <c r="Z232" s="27"/>
    </row>
    <row r="233" spans="1:26" x14ac:dyDescent="0.25">
      <c r="A233" s="47"/>
      <c r="B233" s="47"/>
      <c r="C233" s="47"/>
      <c r="D233" s="47"/>
      <c r="E233" s="47"/>
      <c r="F233" s="27"/>
      <c r="G233" s="27"/>
      <c r="H233" s="27"/>
      <c r="I233" s="27"/>
      <c r="J233" s="27"/>
      <c r="K233" s="27"/>
      <c r="L233" s="27"/>
      <c r="M233" s="27"/>
      <c r="N233" s="27"/>
      <c r="O233" s="27"/>
      <c r="P233" s="27"/>
      <c r="Q233" s="27"/>
      <c r="R233" s="27"/>
      <c r="S233" s="27"/>
      <c r="T233" s="27"/>
      <c r="U233" s="27"/>
      <c r="V233" s="27"/>
      <c r="W233" s="27"/>
      <c r="X233" s="27"/>
      <c r="Y233" s="27"/>
      <c r="Z233" s="27"/>
    </row>
    <row r="234" spans="1:26" x14ac:dyDescent="0.25">
      <c r="A234" s="47"/>
      <c r="B234" s="47"/>
      <c r="C234" s="47"/>
      <c r="D234" s="47"/>
      <c r="E234" s="47"/>
      <c r="F234" s="27"/>
      <c r="G234" s="27"/>
      <c r="H234" s="27"/>
      <c r="I234" s="27"/>
      <c r="J234" s="27"/>
      <c r="K234" s="27"/>
      <c r="L234" s="27"/>
      <c r="M234" s="27"/>
      <c r="N234" s="27"/>
      <c r="O234" s="27"/>
      <c r="P234" s="27"/>
      <c r="Q234" s="27"/>
      <c r="R234" s="27"/>
      <c r="S234" s="27"/>
      <c r="T234" s="27"/>
      <c r="U234" s="27"/>
      <c r="V234" s="27"/>
      <c r="W234" s="27"/>
      <c r="X234" s="27"/>
      <c r="Y234" s="27"/>
      <c r="Z234" s="27"/>
    </row>
    <row r="235" spans="1:26" x14ac:dyDescent="0.25">
      <c r="A235" s="47"/>
      <c r="B235" s="47"/>
      <c r="C235" s="47"/>
      <c r="D235" s="47"/>
      <c r="E235" s="47"/>
      <c r="F235" s="27"/>
      <c r="G235" s="27"/>
      <c r="H235" s="27"/>
      <c r="I235" s="27"/>
      <c r="J235" s="27"/>
      <c r="K235" s="27"/>
      <c r="L235" s="27"/>
      <c r="M235" s="27"/>
      <c r="N235" s="27"/>
      <c r="O235" s="27"/>
      <c r="P235" s="27"/>
      <c r="Q235" s="27"/>
      <c r="R235" s="27"/>
      <c r="S235" s="27"/>
      <c r="T235" s="27"/>
      <c r="U235" s="27"/>
      <c r="V235" s="27"/>
      <c r="W235" s="27"/>
      <c r="X235" s="27"/>
      <c r="Y235" s="27"/>
      <c r="Z235" s="27"/>
    </row>
    <row r="236" spans="1:26" x14ac:dyDescent="0.25">
      <c r="A236" s="47"/>
      <c r="B236" s="47"/>
      <c r="C236" s="47"/>
      <c r="D236" s="47"/>
      <c r="E236" s="47"/>
      <c r="F236" s="27"/>
      <c r="G236" s="27"/>
      <c r="H236" s="27"/>
      <c r="I236" s="27"/>
      <c r="J236" s="27"/>
      <c r="K236" s="27"/>
      <c r="L236" s="27"/>
      <c r="M236" s="27"/>
      <c r="N236" s="27"/>
      <c r="O236" s="27"/>
      <c r="P236" s="27"/>
      <c r="Q236" s="27"/>
      <c r="R236" s="27"/>
      <c r="S236" s="27"/>
      <c r="T236" s="27"/>
      <c r="U236" s="27"/>
      <c r="V236" s="27"/>
      <c r="W236" s="27"/>
      <c r="X236" s="27"/>
      <c r="Y236" s="27"/>
      <c r="Z236" s="27"/>
    </row>
    <row r="237" spans="1:26" x14ac:dyDescent="0.25">
      <c r="A237" s="47"/>
      <c r="B237" s="47"/>
      <c r="C237" s="47"/>
      <c r="D237" s="47"/>
      <c r="E237" s="47"/>
      <c r="F237" s="27"/>
      <c r="G237" s="27"/>
      <c r="H237" s="27"/>
      <c r="I237" s="27"/>
      <c r="J237" s="27"/>
      <c r="K237" s="27"/>
      <c r="L237" s="27"/>
      <c r="M237" s="27"/>
      <c r="N237" s="27"/>
      <c r="O237" s="27"/>
      <c r="P237" s="27"/>
      <c r="Q237" s="27"/>
      <c r="R237" s="27"/>
      <c r="S237" s="27"/>
      <c r="T237" s="27"/>
      <c r="U237" s="27"/>
      <c r="V237" s="27"/>
      <c r="W237" s="27"/>
      <c r="X237" s="27"/>
      <c r="Y237" s="27"/>
      <c r="Z237" s="27"/>
    </row>
    <row r="238" spans="1:26" x14ac:dyDescent="0.25">
      <c r="A238" s="47"/>
      <c r="B238" s="47"/>
      <c r="C238" s="47"/>
      <c r="D238" s="47"/>
      <c r="E238" s="47"/>
      <c r="F238" s="27"/>
      <c r="G238" s="27"/>
      <c r="H238" s="27"/>
      <c r="I238" s="27"/>
      <c r="J238" s="27"/>
      <c r="K238" s="27"/>
      <c r="L238" s="27"/>
      <c r="M238" s="27"/>
      <c r="N238" s="27"/>
      <c r="O238" s="27"/>
      <c r="P238" s="27"/>
      <c r="Q238" s="27"/>
      <c r="R238" s="27"/>
      <c r="S238" s="27"/>
      <c r="T238" s="27"/>
      <c r="U238" s="27"/>
      <c r="V238" s="27"/>
      <c r="W238" s="27"/>
      <c r="X238" s="27"/>
      <c r="Y238" s="27"/>
      <c r="Z238" s="27"/>
    </row>
    <row r="239" spans="1:26" x14ac:dyDescent="0.25">
      <c r="A239" s="47"/>
      <c r="B239" s="47"/>
      <c r="C239" s="47"/>
      <c r="D239" s="47"/>
      <c r="E239" s="47"/>
      <c r="F239" s="27"/>
      <c r="G239" s="27"/>
      <c r="H239" s="27"/>
      <c r="I239" s="27"/>
      <c r="J239" s="27"/>
      <c r="K239" s="27"/>
      <c r="L239" s="27"/>
      <c r="M239" s="27"/>
      <c r="N239" s="27"/>
      <c r="O239" s="27"/>
      <c r="P239" s="27"/>
      <c r="Q239" s="27"/>
      <c r="R239" s="27"/>
      <c r="S239" s="27"/>
      <c r="T239" s="27"/>
      <c r="U239" s="27"/>
      <c r="V239" s="27"/>
      <c r="W239" s="27"/>
      <c r="X239" s="27"/>
      <c r="Y239" s="27"/>
      <c r="Z239" s="27"/>
    </row>
    <row r="240" spans="1:26" x14ac:dyDescent="0.25">
      <c r="A240" s="47"/>
      <c r="B240" s="47"/>
      <c r="C240" s="47"/>
      <c r="D240" s="47"/>
      <c r="E240" s="47"/>
      <c r="F240" s="27"/>
      <c r="G240" s="27"/>
      <c r="H240" s="27"/>
      <c r="I240" s="27"/>
      <c r="J240" s="27"/>
      <c r="K240" s="27"/>
      <c r="L240" s="27"/>
      <c r="M240" s="27"/>
      <c r="N240" s="27"/>
      <c r="O240" s="27"/>
      <c r="P240" s="27"/>
      <c r="Q240" s="27"/>
      <c r="R240" s="27"/>
      <c r="S240" s="27"/>
      <c r="T240" s="27"/>
      <c r="U240" s="27"/>
      <c r="V240" s="27"/>
      <c r="W240" s="27"/>
      <c r="X240" s="27"/>
      <c r="Y240" s="27"/>
      <c r="Z240" s="27"/>
    </row>
    <row r="241" spans="1:26" x14ac:dyDescent="0.25">
      <c r="A241" s="47"/>
      <c r="B241" s="47"/>
      <c r="C241" s="47"/>
      <c r="D241" s="47"/>
      <c r="E241" s="47"/>
      <c r="F241" s="27"/>
      <c r="G241" s="27"/>
      <c r="H241" s="27"/>
      <c r="I241" s="27"/>
      <c r="J241" s="27"/>
      <c r="K241" s="27"/>
      <c r="L241" s="27"/>
      <c r="M241" s="27"/>
      <c r="N241" s="27"/>
      <c r="O241" s="27"/>
      <c r="P241" s="27"/>
      <c r="Q241" s="27"/>
      <c r="R241" s="27"/>
      <c r="S241" s="27"/>
      <c r="T241" s="27"/>
      <c r="U241" s="27"/>
      <c r="V241" s="27"/>
      <c r="W241" s="27"/>
      <c r="X241" s="27"/>
      <c r="Y241" s="27"/>
      <c r="Z241" s="27"/>
    </row>
    <row r="242" spans="1:26" x14ac:dyDescent="0.25">
      <c r="A242" s="47"/>
      <c r="B242" s="47"/>
      <c r="C242" s="47"/>
      <c r="D242" s="47"/>
      <c r="E242" s="47"/>
      <c r="F242" s="27"/>
      <c r="G242" s="27"/>
      <c r="H242" s="27"/>
      <c r="I242" s="27"/>
      <c r="J242" s="27"/>
      <c r="K242" s="27"/>
      <c r="L242" s="27"/>
      <c r="M242" s="27"/>
      <c r="N242" s="27"/>
      <c r="O242" s="27"/>
      <c r="P242" s="27"/>
      <c r="Q242" s="27"/>
      <c r="R242" s="27"/>
      <c r="S242" s="27"/>
      <c r="T242" s="27"/>
      <c r="U242" s="27"/>
      <c r="V242" s="27"/>
      <c r="W242" s="27"/>
      <c r="X242" s="27"/>
      <c r="Y242" s="27"/>
      <c r="Z242" s="27"/>
    </row>
    <row r="243" spans="1:26" x14ac:dyDescent="0.25">
      <c r="A243" s="47"/>
      <c r="B243" s="47"/>
      <c r="C243" s="47"/>
      <c r="D243" s="47"/>
      <c r="E243" s="47"/>
      <c r="F243" s="27"/>
      <c r="G243" s="27"/>
      <c r="H243" s="27"/>
      <c r="I243" s="27"/>
      <c r="J243" s="27"/>
      <c r="K243" s="27"/>
      <c r="L243" s="27"/>
      <c r="M243" s="27"/>
      <c r="N243" s="27"/>
      <c r="O243" s="27"/>
      <c r="P243" s="27"/>
      <c r="Q243" s="27"/>
      <c r="R243" s="27"/>
      <c r="S243" s="27"/>
      <c r="T243" s="27"/>
      <c r="U243" s="27"/>
      <c r="V243" s="27"/>
      <c r="W243" s="27"/>
      <c r="X243" s="27"/>
      <c r="Y243" s="27"/>
      <c r="Z243" s="27"/>
    </row>
    <row r="244" spans="1:26" x14ac:dyDescent="0.25">
      <c r="A244" s="47"/>
      <c r="B244" s="47"/>
      <c r="C244" s="47"/>
      <c r="D244" s="47"/>
      <c r="E244" s="47"/>
      <c r="F244" s="27"/>
      <c r="G244" s="27"/>
      <c r="H244" s="27"/>
      <c r="I244" s="27"/>
      <c r="J244" s="27"/>
      <c r="K244" s="27"/>
      <c r="L244" s="27"/>
      <c r="M244" s="27"/>
      <c r="N244" s="27"/>
      <c r="O244" s="27"/>
      <c r="P244" s="27"/>
      <c r="Q244" s="27"/>
      <c r="R244" s="27"/>
      <c r="S244" s="27"/>
      <c r="T244" s="27"/>
      <c r="U244" s="27"/>
      <c r="V244" s="27"/>
      <c r="W244" s="27"/>
      <c r="X244" s="27"/>
      <c r="Y244" s="27"/>
      <c r="Z244" s="27"/>
    </row>
    <row r="245" spans="1:26" x14ac:dyDescent="0.25">
      <c r="A245" s="47"/>
      <c r="B245" s="47"/>
      <c r="C245" s="47"/>
      <c r="D245" s="47"/>
      <c r="E245" s="47"/>
      <c r="F245" s="27"/>
      <c r="G245" s="27"/>
      <c r="H245" s="27"/>
      <c r="I245" s="27"/>
      <c r="J245" s="27"/>
      <c r="K245" s="27"/>
      <c r="L245" s="27"/>
      <c r="M245" s="27"/>
      <c r="N245" s="27"/>
      <c r="O245" s="27"/>
      <c r="P245" s="27"/>
      <c r="Q245" s="27"/>
      <c r="R245" s="27"/>
      <c r="S245" s="27"/>
      <c r="T245" s="27"/>
      <c r="U245" s="27"/>
      <c r="V245" s="27"/>
      <c r="W245" s="27"/>
      <c r="X245" s="27"/>
      <c r="Y245" s="27"/>
      <c r="Z245" s="27"/>
    </row>
    <row r="246" spans="1:26" x14ac:dyDescent="0.25">
      <c r="A246" s="47"/>
      <c r="B246" s="47"/>
      <c r="C246" s="47"/>
      <c r="D246" s="47"/>
      <c r="E246" s="47"/>
      <c r="F246" s="27"/>
      <c r="G246" s="27"/>
      <c r="H246" s="27"/>
      <c r="I246" s="27"/>
      <c r="J246" s="27"/>
      <c r="K246" s="27"/>
      <c r="L246" s="27"/>
      <c r="M246" s="27"/>
      <c r="N246" s="27"/>
      <c r="O246" s="27"/>
      <c r="P246" s="27"/>
      <c r="Q246" s="27"/>
      <c r="R246" s="27"/>
      <c r="S246" s="27"/>
      <c r="T246" s="27"/>
      <c r="U246" s="27"/>
      <c r="V246" s="27"/>
      <c r="W246" s="27"/>
      <c r="X246" s="27"/>
      <c r="Y246" s="27"/>
      <c r="Z246" s="27"/>
    </row>
    <row r="247" spans="1:26" x14ac:dyDescent="0.25">
      <c r="A247" s="47"/>
      <c r="B247" s="47"/>
      <c r="C247" s="47"/>
      <c r="D247" s="47"/>
      <c r="E247" s="47"/>
      <c r="F247" s="27"/>
      <c r="G247" s="27"/>
      <c r="H247" s="27"/>
      <c r="I247" s="27"/>
      <c r="J247" s="27"/>
      <c r="K247" s="27"/>
      <c r="L247" s="27"/>
      <c r="M247" s="27"/>
      <c r="N247" s="27"/>
      <c r="O247" s="27"/>
      <c r="P247" s="27"/>
      <c r="Q247" s="27"/>
      <c r="R247" s="27"/>
      <c r="S247" s="27"/>
      <c r="T247" s="27"/>
      <c r="U247" s="27"/>
      <c r="V247" s="27"/>
      <c r="W247" s="27"/>
      <c r="X247" s="27"/>
      <c r="Y247" s="27"/>
      <c r="Z247" s="27"/>
    </row>
    <row r="248" spans="1:26" x14ac:dyDescent="0.25">
      <c r="A248" s="47"/>
      <c r="B248" s="47"/>
      <c r="C248" s="47"/>
      <c r="D248" s="47"/>
      <c r="E248" s="47"/>
      <c r="F248" s="27"/>
      <c r="G248" s="27"/>
      <c r="H248" s="27"/>
      <c r="I248" s="27"/>
      <c r="J248" s="27"/>
      <c r="K248" s="27"/>
      <c r="L248" s="27"/>
      <c r="M248" s="27"/>
      <c r="N248" s="27"/>
      <c r="O248" s="27"/>
      <c r="P248" s="27"/>
      <c r="Q248" s="27"/>
      <c r="R248" s="27"/>
      <c r="S248" s="27"/>
      <c r="T248" s="27"/>
      <c r="U248" s="27"/>
      <c r="V248" s="27"/>
      <c r="W248" s="27"/>
      <c r="X248" s="27"/>
      <c r="Y248" s="27"/>
      <c r="Z248" s="27"/>
    </row>
    <row r="249" spans="1:26" x14ac:dyDescent="0.25">
      <c r="A249" s="47"/>
      <c r="B249" s="47"/>
      <c r="C249" s="47"/>
      <c r="D249" s="47"/>
      <c r="E249" s="47"/>
      <c r="F249" s="27"/>
      <c r="G249" s="27"/>
      <c r="H249" s="27"/>
      <c r="I249" s="27"/>
      <c r="J249" s="27"/>
      <c r="K249" s="27"/>
      <c r="L249" s="27"/>
      <c r="M249" s="27"/>
      <c r="N249" s="27"/>
      <c r="O249" s="27"/>
      <c r="P249" s="27"/>
      <c r="Q249" s="27"/>
      <c r="R249" s="27"/>
      <c r="S249" s="27"/>
      <c r="T249" s="27"/>
      <c r="U249" s="27"/>
      <c r="V249" s="27"/>
      <c r="W249" s="27"/>
      <c r="X249" s="27"/>
      <c r="Y249" s="27"/>
      <c r="Z249" s="27"/>
    </row>
    <row r="250" spans="1:26" x14ac:dyDescent="0.25">
      <c r="A250" s="47"/>
      <c r="B250" s="47"/>
      <c r="C250" s="47"/>
      <c r="D250" s="47"/>
      <c r="E250" s="47"/>
      <c r="F250" s="27"/>
      <c r="G250" s="27"/>
      <c r="H250" s="27"/>
      <c r="I250" s="27"/>
      <c r="J250" s="27"/>
      <c r="K250" s="27"/>
      <c r="L250" s="27"/>
      <c r="M250" s="27"/>
      <c r="N250" s="27"/>
      <c r="O250" s="27"/>
      <c r="P250" s="27"/>
      <c r="Q250" s="27"/>
      <c r="R250" s="27"/>
      <c r="S250" s="27"/>
      <c r="T250" s="27"/>
      <c r="U250" s="27"/>
      <c r="V250" s="27"/>
      <c r="W250" s="27"/>
      <c r="X250" s="27"/>
      <c r="Y250" s="27"/>
      <c r="Z250" s="27"/>
    </row>
    <row r="251" spans="1:26" x14ac:dyDescent="0.25">
      <c r="A251" s="47"/>
      <c r="B251" s="47"/>
      <c r="C251" s="47"/>
      <c r="D251" s="47"/>
      <c r="E251" s="47"/>
      <c r="F251" s="27"/>
      <c r="G251" s="27"/>
      <c r="H251" s="27"/>
      <c r="I251" s="27"/>
      <c r="J251" s="27"/>
      <c r="K251" s="27"/>
      <c r="L251" s="27"/>
      <c r="M251" s="27"/>
      <c r="N251" s="27"/>
      <c r="O251" s="27"/>
      <c r="P251" s="27"/>
      <c r="Q251" s="27"/>
      <c r="R251" s="27"/>
      <c r="S251" s="27"/>
      <c r="T251" s="27"/>
      <c r="U251" s="27"/>
      <c r="V251" s="27"/>
      <c r="W251" s="27"/>
      <c r="X251" s="27"/>
      <c r="Y251" s="27"/>
      <c r="Z251" s="27"/>
    </row>
    <row r="252" spans="1:26" x14ac:dyDescent="0.25">
      <c r="A252" s="47"/>
      <c r="B252" s="47"/>
      <c r="C252" s="47"/>
      <c r="D252" s="47"/>
      <c r="E252" s="47"/>
      <c r="F252" s="27"/>
      <c r="G252" s="27"/>
      <c r="H252" s="27"/>
      <c r="I252" s="27"/>
      <c r="J252" s="27"/>
      <c r="K252" s="27"/>
      <c r="L252" s="27"/>
      <c r="M252" s="27"/>
      <c r="N252" s="27"/>
      <c r="O252" s="27"/>
      <c r="P252" s="27"/>
      <c r="Q252" s="27"/>
      <c r="R252" s="27"/>
      <c r="S252" s="27"/>
      <c r="T252" s="27"/>
      <c r="U252" s="27"/>
      <c r="V252" s="27"/>
      <c r="W252" s="27"/>
      <c r="X252" s="27"/>
      <c r="Y252" s="27"/>
      <c r="Z252" s="27"/>
    </row>
    <row r="253" spans="1:26" x14ac:dyDescent="0.25">
      <c r="A253" s="47"/>
      <c r="B253" s="47"/>
      <c r="C253" s="47"/>
      <c r="D253" s="47"/>
      <c r="E253" s="47"/>
      <c r="F253" s="27"/>
      <c r="G253" s="27"/>
      <c r="H253" s="27"/>
      <c r="I253" s="27"/>
      <c r="J253" s="27"/>
      <c r="K253" s="27"/>
      <c r="L253" s="27"/>
      <c r="M253" s="27"/>
      <c r="N253" s="27"/>
      <c r="O253" s="27"/>
      <c r="P253" s="27"/>
      <c r="Q253" s="27"/>
      <c r="R253" s="27"/>
      <c r="S253" s="27"/>
      <c r="T253" s="27"/>
      <c r="U253" s="27"/>
      <c r="V253" s="27"/>
      <c r="W253" s="27"/>
      <c r="X253" s="27"/>
      <c r="Y253" s="27"/>
      <c r="Z253" s="27"/>
    </row>
    <row r="254" spans="1:26" x14ac:dyDescent="0.25">
      <c r="A254" s="47"/>
      <c r="B254" s="47"/>
      <c r="C254" s="47"/>
      <c r="D254" s="47"/>
      <c r="E254" s="47"/>
      <c r="F254" s="27"/>
      <c r="G254" s="27"/>
      <c r="H254" s="27"/>
      <c r="I254" s="27"/>
      <c r="J254" s="27"/>
      <c r="K254" s="27"/>
      <c r="L254" s="27"/>
      <c r="M254" s="27"/>
      <c r="N254" s="27"/>
      <c r="O254" s="27"/>
      <c r="P254" s="27"/>
      <c r="Q254" s="27"/>
      <c r="R254" s="27"/>
      <c r="S254" s="27"/>
      <c r="T254" s="27"/>
      <c r="U254" s="27"/>
      <c r="V254" s="27"/>
      <c r="W254" s="27"/>
      <c r="X254" s="27"/>
      <c r="Y254" s="27"/>
      <c r="Z254" s="27"/>
    </row>
    <row r="255" spans="1:26" x14ac:dyDescent="0.25">
      <c r="A255" s="47"/>
      <c r="B255" s="47"/>
      <c r="C255" s="47"/>
      <c r="D255" s="47"/>
      <c r="E255" s="47"/>
      <c r="F255" s="27"/>
      <c r="G255" s="27"/>
      <c r="H255" s="27"/>
      <c r="I255" s="27"/>
      <c r="J255" s="27"/>
      <c r="K255" s="27"/>
      <c r="L255" s="27"/>
      <c r="M255" s="27"/>
      <c r="N255" s="27"/>
      <c r="O255" s="27"/>
      <c r="P255" s="27"/>
      <c r="Q255" s="27"/>
      <c r="R255" s="27"/>
      <c r="S255" s="27"/>
      <c r="T255" s="27"/>
      <c r="U255" s="27"/>
      <c r="V255" s="27"/>
      <c r="W255" s="27"/>
      <c r="X255" s="27"/>
      <c r="Y255" s="27"/>
      <c r="Z255" s="27"/>
    </row>
    <row r="256" spans="1:26" x14ac:dyDescent="0.25">
      <c r="A256" s="47"/>
      <c r="B256" s="47"/>
      <c r="C256" s="47"/>
      <c r="D256" s="47"/>
      <c r="E256" s="47"/>
      <c r="F256" s="27"/>
      <c r="G256" s="27"/>
      <c r="H256" s="27"/>
      <c r="I256" s="27"/>
      <c r="J256" s="27"/>
      <c r="K256" s="27"/>
      <c r="L256" s="27"/>
      <c r="M256" s="27"/>
      <c r="N256" s="27"/>
      <c r="O256" s="27"/>
      <c r="P256" s="27"/>
      <c r="Q256" s="27"/>
      <c r="R256" s="27"/>
      <c r="S256" s="27"/>
      <c r="T256" s="27"/>
      <c r="U256" s="27"/>
      <c r="V256" s="27"/>
      <c r="W256" s="27"/>
      <c r="X256" s="27"/>
      <c r="Y256" s="27"/>
      <c r="Z256" s="27"/>
    </row>
    <row r="257" spans="1:26" x14ac:dyDescent="0.25">
      <c r="A257" s="47"/>
      <c r="B257" s="47"/>
      <c r="C257" s="47"/>
      <c r="D257" s="47"/>
      <c r="E257" s="47"/>
      <c r="F257" s="27"/>
      <c r="G257" s="27"/>
      <c r="H257" s="27"/>
      <c r="I257" s="27"/>
      <c r="J257" s="27"/>
      <c r="K257" s="27"/>
      <c r="L257" s="27"/>
      <c r="M257" s="27"/>
      <c r="N257" s="27"/>
      <c r="O257" s="27"/>
      <c r="P257" s="27"/>
      <c r="Q257" s="27"/>
      <c r="R257" s="27"/>
      <c r="S257" s="27"/>
      <c r="T257" s="27"/>
      <c r="U257" s="27"/>
      <c r="V257" s="27"/>
      <c r="W257" s="27"/>
      <c r="X257" s="27"/>
      <c r="Y257" s="27"/>
      <c r="Z257" s="27"/>
    </row>
    <row r="258" spans="1:26" x14ac:dyDescent="0.25">
      <c r="A258" s="47"/>
      <c r="B258" s="47"/>
      <c r="C258" s="47"/>
      <c r="D258" s="47"/>
      <c r="E258" s="47"/>
      <c r="F258" s="27"/>
      <c r="G258" s="27"/>
      <c r="H258" s="27"/>
      <c r="I258" s="27"/>
      <c r="J258" s="27"/>
      <c r="K258" s="27"/>
      <c r="L258" s="27"/>
      <c r="M258" s="27"/>
      <c r="N258" s="27"/>
      <c r="O258" s="27"/>
      <c r="P258" s="27"/>
      <c r="Q258" s="27"/>
      <c r="R258" s="27"/>
      <c r="S258" s="27"/>
      <c r="T258" s="27"/>
      <c r="U258" s="27"/>
      <c r="V258" s="27"/>
      <c r="W258" s="27"/>
      <c r="X258" s="27"/>
      <c r="Y258" s="27"/>
      <c r="Z258" s="27"/>
    </row>
    <row r="259" spans="1:26" x14ac:dyDescent="0.25">
      <c r="A259" s="47"/>
      <c r="B259" s="47"/>
      <c r="C259" s="47"/>
      <c r="D259" s="47"/>
      <c r="E259" s="47"/>
      <c r="F259" s="27"/>
      <c r="G259" s="27"/>
      <c r="H259" s="27"/>
      <c r="I259" s="27"/>
      <c r="J259" s="27"/>
      <c r="K259" s="27"/>
      <c r="L259" s="27"/>
      <c r="M259" s="27"/>
      <c r="N259" s="27"/>
      <c r="O259" s="27"/>
      <c r="P259" s="27"/>
      <c r="Q259" s="27"/>
      <c r="R259" s="27"/>
      <c r="S259" s="27"/>
      <c r="T259" s="27"/>
      <c r="U259" s="27"/>
      <c r="V259" s="27"/>
      <c r="W259" s="27"/>
      <c r="X259" s="27"/>
      <c r="Y259" s="27"/>
      <c r="Z259" s="27"/>
    </row>
    <row r="260" spans="1:26" x14ac:dyDescent="0.25">
      <c r="A260" s="47"/>
      <c r="B260" s="47"/>
      <c r="C260" s="47"/>
      <c r="D260" s="47"/>
      <c r="E260" s="47"/>
      <c r="F260" s="27"/>
      <c r="G260" s="27"/>
      <c r="H260" s="27"/>
      <c r="I260" s="27"/>
      <c r="J260" s="27"/>
      <c r="K260" s="27"/>
      <c r="L260" s="27"/>
      <c r="M260" s="27"/>
      <c r="N260" s="27"/>
      <c r="O260" s="27"/>
      <c r="P260" s="27"/>
      <c r="Q260" s="27"/>
      <c r="R260" s="27"/>
      <c r="S260" s="27"/>
      <c r="T260" s="27"/>
      <c r="U260" s="27"/>
      <c r="V260" s="27"/>
      <c r="W260" s="27"/>
      <c r="X260" s="27"/>
      <c r="Y260" s="27"/>
      <c r="Z260" s="27"/>
    </row>
    <row r="261" spans="1:26" x14ac:dyDescent="0.25">
      <c r="A261" s="47"/>
      <c r="B261" s="47"/>
      <c r="C261" s="47"/>
      <c r="D261" s="47"/>
      <c r="E261" s="47"/>
      <c r="F261" s="27"/>
      <c r="G261" s="27"/>
      <c r="H261" s="27"/>
      <c r="I261" s="27"/>
      <c r="J261" s="27"/>
      <c r="K261" s="27"/>
      <c r="L261" s="27"/>
      <c r="M261" s="27"/>
      <c r="N261" s="27"/>
      <c r="O261" s="27"/>
      <c r="P261" s="27"/>
      <c r="Q261" s="27"/>
      <c r="R261" s="27"/>
      <c r="S261" s="27"/>
      <c r="T261" s="27"/>
      <c r="U261" s="27"/>
      <c r="V261" s="27"/>
      <c r="W261" s="27"/>
      <c r="X261" s="27"/>
      <c r="Y261" s="27"/>
      <c r="Z261" s="27"/>
    </row>
    <row r="262" spans="1:26" x14ac:dyDescent="0.25">
      <c r="A262" s="47"/>
      <c r="B262" s="47"/>
      <c r="C262" s="47"/>
      <c r="D262" s="47"/>
      <c r="E262" s="47"/>
      <c r="F262" s="27"/>
      <c r="G262" s="27"/>
      <c r="H262" s="27"/>
      <c r="I262" s="27"/>
      <c r="J262" s="27"/>
      <c r="K262" s="27"/>
      <c r="L262" s="27"/>
      <c r="M262" s="27"/>
      <c r="N262" s="27"/>
      <c r="O262" s="27"/>
      <c r="P262" s="27"/>
      <c r="Q262" s="27"/>
      <c r="R262" s="27"/>
      <c r="S262" s="27"/>
      <c r="T262" s="27"/>
      <c r="U262" s="27"/>
      <c r="V262" s="27"/>
      <c r="W262" s="27"/>
      <c r="X262" s="27"/>
      <c r="Y262" s="27"/>
      <c r="Z262" s="27"/>
    </row>
    <row r="263" spans="1:26" x14ac:dyDescent="0.25">
      <c r="A263" s="47"/>
      <c r="B263" s="47"/>
      <c r="C263" s="47"/>
      <c r="D263" s="47"/>
      <c r="E263" s="47"/>
      <c r="F263" s="27"/>
      <c r="G263" s="27"/>
      <c r="H263" s="27"/>
      <c r="I263" s="27"/>
      <c r="J263" s="27"/>
      <c r="K263" s="27"/>
      <c r="L263" s="27"/>
      <c r="M263" s="27"/>
      <c r="N263" s="27"/>
      <c r="O263" s="27"/>
      <c r="P263" s="27"/>
      <c r="Q263" s="27"/>
      <c r="R263" s="27"/>
      <c r="S263" s="27"/>
      <c r="T263" s="27"/>
      <c r="U263" s="27"/>
      <c r="V263" s="27"/>
      <c r="W263" s="27"/>
      <c r="X263" s="27"/>
      <c r="Y263" s="27"/>
      <c r="Z263" s="27"/>
    </row>
    <row r="264" spans="1:26" x14ac:dyDescent="0.25">
      <c r="A264" s="47"/>
      <c r="B264" s="47"/>
      <c r="C264" s="47"/>
      <c r="D264" s="47"/>
      <c r="E264" s="47"/>
      <c r="F264" s="27"/>
      <c r="G264" s="27"/>
      <c r="H264" s="27"/>
      <c r="I264" s="27"/>
      <c r="J264" s="27"/>
      <c r="K264" s="27"/>
      <c r="L264" s="27"/>
      <c r="M264" s="27"/>
      <c r="N264" s="27"/>
      <c r="O264" s="27"/>
      <c r="P264" s="27"/>
      <c r="Q264" s="27"/>
      <c r="R264" s="27"/>
      <c r="S264" s="27"/>
      <c r="T264" s="27"/>
      <c r="U264" s="27"/>
      <c r="V264" s="27"/>
      <c r="W264" s="27"/>
      <c r="X264" s="27"/>
      <c r="Y264" s="27"/>
      <c r="Z264" s="27"/>
    </row>
    <row r="265" spans="1:26" x14ac:dyDescent="0.25">
      <c r="A265" s="47"/>
      <c r="B265" s="47"/>
      <c r="C265" s="47"/>
      <c r="D265" s="47"/>
      <c r="E265" s="47"/>
      <c r="F265" s="27"/>
      <c r="G265" s="27"/>
      <c r="H265" s="27"/>
      <c r="I265" s="27"/>
      <c r="J265" s="27"/>
      <c r="K265" s="27"/>
      <c r="L265" s="27"/>
      <c r="M265" s="27"/>
      <c r="N265" s="27"/>
      <c r="O265" s="27"/>
      <c r="P265" s="27"/>
      <c r="Q265" s="27"/>
      <c r="R265" s="27"/>
      <c r="S265" s="27"/>
      <c r="T265" s="27"/>
      <c r="U265" s="27"/>
      <c r="V265" s="27"/>
      <c r="W265" s="27"/>
      <c r="X265" s="27"/>
      <c r="Y265" s="27"/>
      <c r="Z265" s="27"/>
    </row>
    <row r="266" spans="1:26" x14ac:dyDescent="0.25">
      <c r="A266" s="47"/>
      <c r="B266" s="47"/>
      <c r="C266" s="47"/>
      <c r="D266" s="47"/>
      <c r="E266" s="47"/>
      <c r="F266" s="27"/>
      <c r="G266" s="27"/>
      <c r="H266" s="27"/>
      <c r="I266" s="27"/>
      <c r="J266" s="27"/>
      <c r="K266" s="27"/>
      <c r="L266" s="27"/>
      <c r="M266" s="27"/>
      <c r="N266" s="27"/>
      <c r="O266" s="27"/>
      <c r="P266" s="27"/>
      <c r="Q266" s="27"/>
      <c r="R266" s="27"/>
      <c r="S266" s="27"/>
      <c r="T266" s="27"/>
      <c r="U266" s="27"/>
      <c r="V266" s="27"/>
      <c r="W266" s="27"/>
      <c r="X266" s="27"/>
      <c r="Y266" s="27"/>
      <c r="Z266" s="27"/>
    </row>
    <row r="267" spans="1:26" x14ac:dyDescent="0.25">
      <c r="A267" s="47"/>
      <c r="B267" s="47"/>
      <c r="C267" s="47"/>
      <c r="D267" s="47"/>
      <c r="E267" s="47"/>
      <c r="F267" s="27"/>
      <c r="G267" s="27"/>
      <c r="H267" s="27"/>
      <c r="I267" s="27"/>
      <c r="J267" s="27"/>
      <c r="K267" s="27"/>
      <c r="L267" s="27"/>
      <c r="M267" s="27"/>
      <c r="N267" s="27"/>
      <c r="O267" s="27"/>
      <c r="P267" s="27"/>
      <c r="Q267" s="27"/>
      <c r="R267" s="27"/>
      <c r="S267" s="27"/>
      <c r="T267" s="27"/>
      <c r="U267" s="27"/>
      <c r="V267" s="27"/>
      <c r="W267" s="27"/>
      <c r="X267" s="27"/>
      <c r="Y267" s="27"/>
      <c r="Z267" s="27"/>
    </row>
    <row r="268" spans="1:26" x14ac:dyDescent="0.25">
      <c r="A268" s="47"/>
      <c r="B268" s="47"/>
      <c r="C268" s="47"/>
      <c r="D268" s="47"/>
      <c r="E268" s="47"/>
      <c r="F268" s="27"/>
      <c r="G268" s="27"/>
      <c r="H268" s="27"/>
      <c r="I268" s="27"/>
      <c r="J268" s="27"/>
      <c r="K268" s="27"/>
      <c r="L268" s="27"/>
      <c r="M268" s="27"/>
      <c r="N268" s="27"/>
      <c r="O268" s="27"/>
      <c r="P268" s="27"/>
      <c r="Q268" s="27"/>
      <c r="R268" s="27"/>
      <c r="S268" s="27"/>
      <c r="T268" s="27"/>
      <c r="U268" s="27"/>
      <c r="V268" s="27"/>
      <c r="W268" s="27"/>
      <c r="X268" s="27"/>
      <c r="Y268" s="27"/>
      <c r="Z268" s="27"/>
    </row>
    <row r="269" spans="1:26" x14ac:dyDescent="0.25">
      <c r="A269" s="47"/>
      <c r="B269" s="47"/>
      <c r="C269" s="47"/>
      <c r="D269" s="47"/>
      <c r="E269" s="47"/>
      <c r="F269" s="27"/>
      <c r="G269" s="27"/>
      <c r="H269" s="27"/>
      <c r="I269" s="27"/>
      <c r="J269" s="27"/>
      <c r="K269" s="27"/>
      <c r="L269" s="27"/>
      <c r="M269" s="27"/>
      <c r="N269" s="27"/>
      <c r="O269" s="27"/>
      <c r="P269" s="27"/>
      <c r="Q269" s="27"/>
      <c r="R269" s="27"/>
      <c r="S269" s="27"/>
      <c r="T269" s="27"/>
      <c r="U269" s="27"/>
      <c r="V269" s="27"/>
      <c r="W269" s="27"/>
      <c r="X269" s="27"/>
      <c r="Y269" s="27"/>
      <c r="Z269" s="27"/>
    </row>
    <row r="270" spans="1:26" x14ac:dyDescent="0.25">
      <c r="A270" s="47"/>
      <c r="B270" s="47"/>
      <c r="C270" s="47"/>
      <c r="D270" s="47"/>
      <c r="E270" s="47"/>
      <c r="F270" s="27"/>
      <c r="G270" s="27"/>
      <c r="H270" s="27"/>
      <c r="I270" s="27"/>
      <c r="J270" s="27"/>
      <c r="K270" s="27"/>
      <c r="L270" s="27"/>
      <c r="M270" s="27"/>
      <c r="N270" s="27"/>
      <c r="O270" s="27"/>
      <c r="P270" s="27"/>
      <c r="Q270" s="27"/>
      <c r="R270" s="27"/>
      <c r="S270" s="27"/>
      <c r="T270" s="27"/>
      <c r="U270" s="27"/>
      <c r="V270" s="27"/>
      <c r="W270" s="27"/>
      <c r="X270" s="27"/>
      <c r="Y270" s="27"/>
      <c r="Z270" s="27"/>
    </row>
    <row r="271" spans="1:26" x14ac:dyDescent="0.25">
      <c r="A271" s="47"/>
      <c r="B271" s="47"/>
      <c r="C271" s="47"/>
      <c r="D271" s="47"/>
      <c r="E271" s="47"/>
      <c r="F271" s="27"/>
      <c r="G271" s="27"/>
      <c r="H271" s="27"/>
      <c r="I271" s="27"/>
      <c r="J271" s="27"/>
      <c r="K271" s="27"/>
      <c r="L271" s="27"/>
      <c r="M271" s="27"/>
      <c r="N271" s="27"/>
      <c r="O271" s="27"/>
      <c r="P271" s="27"/>
      <c r="Q271" s="27"/>
      <c r="R271" s="27"/>
      <c r="S271" s="27"/>
      <c r="T271" s="27"/>
      <c r="U271" s="27"/>
      <c r="V271" s="27"/>
      <c r="W271" s="27"/>
      <c r="X271" s="27"/>
      <c r="Y271" s="27"/>
      <c r="Z271" s="27"/>
    </row>
    <row r="272" spans="1:26" x14ac:dyDescent="0.25">
      <c r="A272" s="47"/>
      <c r="B272" s="47"/>
      <c r="C272" s="47"/>
      <c r="D272" s="47"/>
      <c r="E272" s="47"/>
      <c r="F272" s="27"/>
      <c r="G272" s="27"/>
      <c r="H272" s="27"/>
      <c r="I272" s="27"/>
      <c r="J272" s="27"/>
      <c r="K272" s="27"/>
      <c r="L272" s="27"/>
      <c r="M272" s="27"/>
      <c r="N272" s="27"/>
      <c r="O272" s="27"/>
      <c r="P272" s="27"/>
      <c r="Q272" s="27"/>
      <c r="R272" s="27"/>
      <c r="S272" s="27"/>
      <c r="T272" s="27"/>
      <c r="U272" s="27"/>
      <c r="V272" s="27"/>
      <c r="W272" s="27"/>
      <c r="X272" s="27"/>
      <c r="Y272" s="27"/>
      <c r="Z272" s="27"/>
    </row>
    <row r="273" spans="1:26" x14ac:dyDescent="0.25">
      <c r="A273" s="47"/>
      <c r="B273" s="47"/>
      <c r="C273" s="47"/>
      <c r="D273" s="47"/>
      <c r="E273" s="47"/>
      <c r="F273" s="27"/>
      <c r="G273" s="27"/>
      <c r="H273" s="27"/>
      <c r="I273" s="27"/>
      <c r="J273" s="27"/>
      <c r="K273" s="27"/>
      <c r="L273" s="27"/>
      <c r="M273" s="27"/>
      <c r="N273" s="27"/>
      <c r="O273" s="27"/>
      <c r="P273" s="27"/>
      <c r="Q273" s="27"/>
      <c r="R273" s="27"/>
      <c r="S273" s="27"/>
      <c r="T273" s="27"/>
      <c r="U273" s="27"/>
      <c r="V273" s="27"/>
      <c r="W273" s="27"/>
      <c r="X273" s="27"/>
      <c r="Y273" s="27"/>
      <c r="Z273" s="27"/>
    </row>
    <row r="274" spans="1:26" x14ac:dyDescent="0.25">
      <c r="A274" s="47"/>
      <c r="B274" s="47"/>
      <c r="C274" s="47"/>
      <c r="D274" s="47"/>
      <c r="E274" s="47"/>
      <c r="F274" s="27"/>
      <c r="G274" s="27"/>
      <c r="H274" s="27"/>
      <c r="I274" s="27"/>
      <c r="J274" s="27"/>
      <c r="K274" s="27"/>
      <c r="L274" s="27"/>
      <c r="M274" s="27"/>
      <c r="N274" s="27"/>
      <c r="O274" s="27"/>
      <c r="P274" s="27"/>
      <c r="Q274" s="27"/>
      <c r="R274" s="27"/>
      <c r="S274" s="27"/>
      <c r="T274" s="27"/>
      <c r="U274" s="27"/>
      <c r="V274" s="27"/>
      <c r="W274" s="27"/>
      <c r="X274" s="27"/>
      <c r="Y274" s="27"/>
      <c r="Z274" s="27"/>
    </row>
    <row r="275" spans="1:26" x14ac:dyDescent="0.25">
      <c r="A275" s="47"/>
      <c r="B275" s="47"/>
      <c r="C275" s="47"/>
      <c r="D275" s="47"/>
      <c r="E275" s="47"/>
      <c r="F275" s="27"/>
      <c r="G275" s="27"/>
      <c r="H275" s="27"/>
      <c r="I275" s="27"/>
      <c r="J275" s="27"/>
      <c r="K275" s="27"/>
      <c r="L275" s="27"/>
      <c r="M275" s="27"/>
      <c r="N275" s="27"/>
      <c r="O275" s="27"/>
      <c r="P275" s="27"/>
      <c r="Q275" s="27"/>
      <c r="R275" s="27"/>
      <c r="S275" s="27"/>
      <c r="T275" s="27"/>
      <c r="U275" s="27"/>
      <c r="V275" s="27"/>
      <c r="W275" s="27"/>
      <c r="X275" s="27"/>
      <c r="Y275" s="27"/>
      <c r="Z275" s="27"/>
    </row>
    <row r="276" spans="1:26" x14ac:dyDescent="0.25">
      <c r="A276" s="47"/>
      <c r="B276" s="47"/>
      <c r="C276" s="47"/>
      <c r="D276" s="47"/>
      <c r="E276" s="47"/>
      <c r="F276" s="27"/>
      <c r="G276" s="27"/>
      <c r="H276" s="27"/>
      <c r="I276" s="27"/>
      <c r="J276" s="27"/>
      <c r="K276" s="27"/>
      <c r="L276" s="27"/>
      <c r="M276" s="27"/>
      <c r="N276" s="27"/>
      <c r="O276" s="27"/>
      <c r="P276" s="27"/>
      <c r="Q276" s="27"/>
      <c r="R276" s="27"/>
      <c r="S276" s="27"/>
      <c r="T276" s="27"/>
      <c r="U276" s="27"/>
      <c r="V276" s="27"/>
      <c r="W276" s="27"/>
      <c r="X276" s="27"/>
      <c r="Y276" s="27"/>
      <c r="Z276" s="27"/>
    </row>
    <row r="277" spans="1:26" x14ac:dyDescent="0.25">
      <c r="A277" s="47"/>
      <c r="B277" s="47"/>
      <c r="C277" s="47"/>
      <c r="D277" s="47"/>
      <c r="E277" s="47"/>
      <c r="F277" s="27"/>
      <c r="G277" s="27"/>
      <c r="H277" s="27"/>
      <c r="I277" s="27"/>
      <c r="J277" s="27"/>
      <c r="K277" s="27"/>
      <c r="L277" s="27"/>
      <c r="M277" s="27"/>
      <c r="N277" s="27"/>
      <c r="O277" s="27"/>
      <c r="P277" s="27"/>
      <c r="Q277" s="27"/>
      <c r="R277" s="27"/>
      <c r="S277" s="27"/>
      <c r="T277" s="27"/>
      <c r="U277" s="27"/>
      <c r="V277" s="27"/>
      <c r="W277" s="27"/>
      <c r="X277" s="27"/>
      <c r="Y277" s="27"/>
      <c r="Z277" s="27"/>
    </row>
    <row r="278" spans="1:26" x14ac:dyDescent="0.25">
      <c r="A278" s="47"/>
      <c r="B278" s="47"/>
      <c r="C278" s="47"/>
      <c r="D278" s="47"/>
      <c r="E278" s="47"/>
      <c r="F278" s="27"/>
      <c r="G278" s="27"/>
      <c r="H278" s="27"/>
      <c r="I278" s="27"/>
      <c r="J278" s="27"/>
      <c r="K278" s="27"/>
      <c r="L278" s="27"/>
      <c r="M278" s="27"/>
      <c r="N278" s="27"/>
      <c r="O278" s="27"/>
      <c r="P278" s="27"/>
      <c r="Q278" s="27"/>
      <c r="R278" s="27"/>
      <c r="S278" s="27"/>
      <c r="T278" s="27"/>
      <c r="U278" s="27"/>
      <c r="V278" s="27"/>
      <c r="W278" s="27"/>
      <c r="X278" s="27"/>
      <c r="Y278" s="27"/>
      <c r="Z278" s="27"/>
    </row>
    <row r="279" spans="1:26" x14ac:dyDescent="0.25">
      <c r="A279" s="47"/>
      <c r="B279" s="47"/>
      <c r="C279" s="47"/>
      <c r="D279" s="47"/>
      <c r="E279" s="47"/>
      <c r="F279" s="27"/>
      <c r="G279" s="27"/>
      <c r="H279" s="27"/>
      <c r="I279" s="27"/>
      <c r="J279" s="27"/>
      <c r="K279" s="27"/>
      <c r="L279" s="27"/>
      <c r="M279" s="27"/>
      <c r="N279" s="27"/>
      <c r="O279" s="27"/>
      <c r="P279" s="27"/>
      <c r="Q279" s="27"/>
      <c r="R279" s="27"/>
      <c r="S279" s="27"/>
      <c r="T279" s="27"/>
      <c r="U279" s="27"/>
      <c r="V279" s="27"/>
      <c r="W279" s="27"/>
      <c r="X279" s="27"/>
      <c r="Y279" s="27"/>
      <c r="Z279" s="27"/>
    </row>
    <row r="280" spans="1:26" x14ac:dyDescent="0.25">
      <c r="A280" s="47"/>
      <c r="B280" s="47"/>
      <c r="C280" s="47"/>
      <c r="D280" s="47"/>
      <c r="E280" s="47"/>
      <c r="F280" s="27"/>
      <c r="G280" s="27"/>
      <c r="H280" s="27"/>
      <c r="I280" s="27"/>
      <c r="J280" s="27"/>
      <c r="K280" s="27"/>
      <c r="L280" s="27"/>
      <c r="M280" s="27"/>
      <c r="N280" s="27"/>
      <c r="O280" s="27"/>
      <c r="P280" s="27"/>
      <c r="Q280" s="27"/>
      <c r="R280" s="27"/>
      <c r="S280" s="27"/>
      <c r="T280" s="27"/>
      <c r="U280" s="27"/>
      <c r="V280" s="27"/>
      <c r="W280" s="27"/>
      <c r="X280" s="27"/>
      <c r="Y280" s="27"/>
      <c r="Z280" s="27"/>
    </row>
    <row r="281" spans="1:26" x14ac:dyDescent="0.25">
      <c r="A281" s="47"/>
      <c r="B281" s="47"/>
      <c r="C281" s="47"/>
      <c r="D281" s="47"/>
      <c r="E281" s="47"/>
      <c r="F281" s="27"/>
      <c r="G281" s="27"/>
      <c r="H281" s="27"/>
      <c r="I281" s="27"/>
      <c r="J281" s="27"/>
      <c r="K281" s="27"/>
      <c r="L281" s="27"/>
      <c r="M281" s="27"/>
      <c r="N281" s="27"/>
      <c r="O281" s="27"/>
      <c r="P281" s="27"/>
      <c r="Q281" s="27"/>
      <c r="R281" s="27"/>
      <c r="S281" s="27"/>
      <c r="T281" s="27"/>
      <c r="U281" s="27"/>
      <c r="V281" s="27"/>
      <c r="W281" s="27"/>
      <c r="X281" s="27"/>
      <c r="Y281" s="27"/>
      <c r="Z281" s="27"/>
    </row>
    <row r="282" spans="1:26" x14ac:dyDescent="0.25">
      <c r="A282" s="47"/>
      <c r="B282" s="47"/>
      <c r="C282" s="47"/>
      <c r="D282" s="47"/>
      <c r="E282" s="47"/>
      <c r="F282" s="27"/>
      <c r="G282" s="27"/>
      <c r="H282" s="27"/>
      <c r="I282" s="27"/>
      <c r="J282" s="27"/>
      <c r="K282" s="27"/>
      <c r="L282" s="27"/>
      <c r="M282" s="27"/>
      <c r="N282" s="27"/>
      <c r="O282" s="27"/>
      <c r="P282" s="27"/>
      <c r="Q282" s="27"/>
      <c r="R282" s="27"/>
      <c r="S282" s="27"/>
      <c r="T282" s="27"/>
      <c r="U282" s="27"/>
      <c r="V282" s="27"/>
      <c r="W282" s="27"/>
      <c r="X282" s="27"/>
      <c r="Y282" s="27"/>
      <c r="Z282" s="27"/>
    </row>
    <row r="283" spans="1:26" x14ac:dyDescent="0.25">
      <c r="A283" s="47"/>
      <c r="B283" s="47"/>
      <c r="C283" s="47"/>
      <c r="D283" s="47"/>
      <c r="E283" s="47"/>
      <c r="F283" s="27"/>
      <c r="G283" s="27"/>
      <c r="H283" s="27"/>
      <c r="I283" s="27"/>
      <c r="J283" s="27"/>
      <c r="K283" s="27"/>
      <c r="L283" s="27"/>
      <c r="M283" s="27"/>
      <c r="N283" s="27"/>
      <c r="O283" s="27"/>
      <c r="P283" s="27"/>
      <c r="Q283" s="27"/>
      <c r="R283" s="27"/>
      <c r="S283" s="27"/>
      <c r="T283" s="27"/>
      <c r="U283" s="27"/>
      <c r="V283" s="27"/>
      <c r="W283" s="27"/>
      <c r="X283" s="27"/>
      <c r="Y283" s="27"/>
      <c r="Z283" s="27"/>
    </row>
    <row r="284" spans="1:26" x14ac:dyDescent="0.25">
      <c r="A284" s="47"/>
      <c r="B284" s="47"/>
      <c r="C284" s="47"/>
      <c r="D284" s="47"/>
      <c r="E284" s="47"/>
      <c r="F284" s="27"/>
      <c r="G284" s="27"/>
      <c r="H284" s="27"/>
      <c r="I284" s="27"/>
      <c r="J284" s="27"/>
      <c r="K284" s="27"/>
      <c r="L284" s="27"/>
      <c r="M284" s="27"/>
      <c r="N284" s="27"/>
      <c r="O284" s="27"/>
      <c r="P284" s="27"/>
      <c r="Q284" s="27"/>
      <c r="R284" s="27"/>
      <c r="S284" s="27"/>
      <c r="T284" s="27"/>
      <c r="U284" s="27"/>
      <c r="V284" s="27"/>
      <c r="W284" s="27"/>
      <c r="X284" s="27"/>
      <c r="Y284" s="27"/>
      <c r="Z284" s="27"/>
    </row>
    <row r="285" spans="1:26" x14ac:dyDescent="0.25">
      <c r="A285" s="47"/>
      <c r="B285" s="47"/>
      <c r="C285" s="47"/>
      <c r="D285" s="47"/>
      <c r="E285" s="47"/>
      <c r="F285" s="27"/>
      <c r="G285" s="27"/>
      <c r="H285" s="27"/>
      <c r="I285" s="27"/>
      <c r="J285" s="27"/>
      <c r="K285" s="27"/>
      <c r="L285" s="27"/>
      <c r="M285" s="27"/>
      <c r="N285" s="27"/>
      <c r="O285" s="27"/>
      <c r="P285" s="27"/>
      <c r="Q285" s="27"/>
      <c r="R285" s="27"/>
      <c r="S285" s="27"/>
      <c r="T285" s="27"/>
      <c r="U285" s="27"/>
      <c r="V285" s="27"/>
      <c r="W285" s="27"/>
      <c r="X285" s="27"/>
      <c r="Y285" s="27"/>
      <c r="Z285" s="27"/>
    </row>
    <row r="286" spans="1:26" x14ac:dyDescent="0.25">
      <c r="A286" s="47"/>
      <c r="B286" s="47"/>
      <c r="C286" s="47"/>
      <c r="D286" s="47"/>
      <c r="E286" s="47"/>
      <c r="F286" s="27"/>
      <c r="G286" s="27"/>
      <c r="H286" s="27"/>
      <c r="I286" s="27"/>
      <c r="J286" s="27"/>
      <c r="K286" s="27"/>
      <c r="L286" s="27"/>
      <c r="M286" s="27"/>
      <c r="N286" s="27"/>
      <c r="O286" s="27"/>
      <c r="P286" s="27"/>
      <c r="Q286" s="27"/>
      <c r="R286" s="27"/>
      <c r="S286" s="27"/>
      <c r="T286" s="27"/>
      <c r="U286" s="27"/>
      <c r="V286" s="27"/>
      <c r="W286" s="27"/>
      <c r="X286" s="27"/>
      <c r="Y286" s="27"/>
      <c r="Z286" s="27"/>
    </row>
    <row r="287" spans="1:26" x14ac:dyDescent="0.25">
      <c r="A287" s="47"/>
      <c r="B287" s="47"/>
      <c r="C287" s="47"/>
      <c r="D287" s="47"/>
      <c r="E287" s="47"/>
      <c r="F287" s="27"/>
      <c r="G287" s="27"/>
      <c r="H287" s="27"/>
      <c r="I287" s="27"/>
      <c r="J287" s="27"/>
      <c r="K287" s="27"/>
      <c r="L287" s="27"/>
      <c r="M287" s="27"/>
      <c r="N287" s="27"/>
      <c r="O287" s="27"/>
      <c r="P287" s="27"/>
      <c r="Q287" s="27"/>
      <c r="R287" s="27"/>
      <c r="S287" s="27"/>
      <c r="T287" s="27"/>
      <c r="U287" s="27"/>
      <c r="V287" s="27"/>
      <c r="W287" s="27"/>
      <c r="X287" s="27"/>
      <c r="Y287" s="27"/>
      <c r="Z287" s="27"/>
    </row>
    <row r="288" spans="1:26" x14ac:dyDescent="0.25">
      <c r="A288" s="47"/>
      <c r="B288" s="47"/>
      <c r="C288" s="47"/>
      <c r="D288" s="47"/>
      <c r="E288" s="47"/>
      <c r="F288" s="27"/>
      <c r="G288" s="27"/>
      <c r="H288" s="27"/>
      <c r="I288" s="27"/>
      <c r="J288" s="27"/>
      <c r="K288" s="27"/>
      <c r="L288" s="27"/>
      <c r="M288" s="27"/>
      <c r="N288" s="27"/>
      <c r="O288" s="27"/>
      <c r="P288" s="27"/>
      <c r="Q288" s="27"/>
      <c r="R288" s="27"/>
      <c r="S288" s="27"/>
      <c r="T288" s="27"/>
      <c r="U288" s="27"/>
      <c r="V288" s="27"/>
      <c r="W288" s="27"/>
      <c r="X288" s="27"/>
      <c r="Y288" s="27"/>
      <c r="Z288" s="27"/>
    </row>
    <row r="289" spans="1:26" x14ac:dyDescent="0.25">
      <c r="A289" s="47"/>
      <c r="B289" s="47"/>
      <c r="C289" s="47"/>
      <c r="D289" s="47"/>
      <c r="E289" s="47"/>
      <c r="F289" s="27"/>
      <c r="G289" s="27"/>
      <c r="H289" s="27"/>
      <c r="I289" s="27"/>
      <c r="J289" s="27"/>
      <c r="K289" s="27"/>
      <c r="L289" s="27"/>
      <c r="M289" s="27"/>
      <c r="N289" s="27"/>
      <c r="O289" s="27"/>
      <c r="P289" s="27"/>
      <c r="Q289" s="27"/>
      <c r="R289" s="27"/>
      <c r="S289" s="27"/>
      <c r="T289" s="27"/>
      <c r="U289" s="27"/>
      <c r="V289" s="27"/>
      <c r="W289" s="27"/>
      <c r="X289" s="27"/>
      <c r="Y289" s="27"/>
      <c r="Z289" s="27"/>
    </row>
    <row r="290" spans="1:26" x14ac:dyDescent="0.25">
      <c r="A290" s="47"/>
      <c r="B290" s="47"/>
      <c r="C290" s="47"/>
      <c r="D290" s="47"/>
      <c r="E290" s="47"/>
      <c r="F290" s="27"/>
      <c r="G290" s="27"/>
      <c r="H290" s="27"/>
      <c r="I290" s="27"/>
      <c r="J290" s="27"/>
      <c r="K290" s="27"/>
      <c r="L290" s="27"/>
      <c r="M290" s="27"/>
      <c r="N290" s="27"/>
      <c r="O290" s="27"/>
      <c r="P290" s="27"/>
      <c r="Q290" s="27"/>
      <c r="R290" s="27"/>
      <c r="S290" s="27"/>
      <c r="T290" s="27"/>
      <c r="U290" s="27"/>
      <c r="V290" s="27"/>
      <c r="W290" s="27"/>
      <c r="X290" s="27"/>
      <c r="Y290" s="27"/>
      <c r="Z290" s="27"/>
    </row>
    <row r="291" spans="1:26" x14ac:dyDescent="0.25">
      <c r="A291" s="47"/>
      <c r="B291" s="47"/>
      <c r="C291" s="47"/>
      <c r="D291" s="47"/>
      <c r="E291" s="47"/>
      <c r="F291" s="27"/>
      <c r="G291" s="27"/>
      <c r="H291" s="27"/>
      <c r="I291" s="27"/>
      <c r="J291" s="27"/>
      <c r="K291" s="27"/>
      <c r="L291" s="27"/>
      <c r="M291" s="27"/>
      <c r="N291" s="27"/>
      <c r="O291" s="27"/>
      <c r="P291" s="27"/>
      <c r="Q291" s="27"/>
      <c r="R291" s="27"/>
      <c r="S291" s="27"/>
      <c r="T291" s="27"/>
      <c r="U291" s="27"/>
      <c r="V291" s="27"/>
      <c r="W291" s="27"/>
      <c r="X291" s="27"/>
      <c r="Y291" s="27"/>
      <c r="Z291" s="27"/>
    </row>
    <row r="292" spans="1:26" x14ac:dyDescent="0.25">
      <c r="A292" s="47"/>
      <c r="B292" s="47"/>
      <c r="C292" s="47"/>
      <c r="D292" s="47"/>
      <c r="E292" s="47"/>
      <c r="F292" s="27"/>
      <c r="G292" s="27"/>
      <c r="H292" s="27"/>
      <c r="I292" s="27"/>
      <c r="J292" s="27"/>
      <c r="K292" s="27"/>
      <c r="L292" s="27"/>
      <c r="M292" s="27"/>
      <c r="N292" s="27"/>
      <c r="O292" s="27"/>
      <c r="P292" s="27"/>
      <c r="Q292" s="27"/>
      <c r="R292" s="27"/>
      <c r="S292" s="27"/>
      <c r="T292" s="27"/>
      <c r="U292" s="27"/>
      <c r="V292" s="27"/>
      <c r="W292" s="27"/>
      <c r="X292" s="27"/>
      <c r="Y292" s="27"/>
      <c r="Z292" s="27"/>
    </row>
    <row r="293" spans="1:26" x14ac:dyDescent="0.25">
      <c r="A293" s="47"/>
      <c r="B293" s="47"/>
      <c r="C293" s="47"/>
      <c r="D293" s="47"/>
      <c r="E293" s="47"/>
      <c r="F293" s="27"/>
      <c r="G293" s="27"/>
      <c r="H293" s="27"/>
      <c r="I293" s="27"/>
      <c r="J293" s="27"/>
      <c r="K293" s="27"/>
      <c r="L293" s="27"/>
      <c r="M293" s="27"/>
      <c r="N293" s="27"/>
      <c r="O293" s="27"/>
      <c r="P293" s="27"/>
      <c r="Q293" s="27"/>
      <c r="R293" s="27"/>
      <c r="S293" s="27"/>
      <c r="T293" s="27"/>
      <c r="U293" s="27"/>
      <c r="V293" s="27"/>
      <c r="W293" s="27"/>
      <c r="X293" s="27"/>
      <c r="Y293" s="27"/>
      <c r="Z293" s="27"/>
    </row>
    <row r="294" spans="1:26" x14ac:dyDescent="0.25">
      <c r="A294" s="47"/>
      <c r="B294" s="47"/>
      <c r="C294" s="47"/>
      <c r="D294" s="47"/>
      <c r="E294" s="47"/>
      <c r="F294" s="27"/>
      <c r="G294" s="27"/>
      <c r="H294" s="27"/>
      <c r="I294" s="27"/>
      <c r="J294" s="27"/>
      <c r="K294" s="27"/>
      <c r="L294" s="27"/>
      <c r="M294" s="27"/>
      <c r="N294" s="27"/>
      <c r="O294" s="27"/>
      <c r="P294" s="27"/>
      <c r="Q294" s="27"/>
      <c r="R294" s="27"/>
      <c r="S294" s="27"/>
      <c r="T294" s="27"/>
      <c r="U294" s="27"/>
      <c r="V294" s="27"/>
      <c r="W294" s="27"/>
      <c r="X294" s="27"/>
      <c r="Y294" s="27"/>
      <c r="Z294" s="27"/>
    </row>
    <row r="295" spans="1:26" x14ac:dyDescent="0.25">
      <c r="A295" s="47"/>
      <c r="B295" s="47"/>
      <c r="C295" s="47"/>
      <c r="D295" s="47"/>
      <c r="E295" s="47"/>
      <c r="F295" s="27"/>
      <c r="G295" s="27"/>
      <c r="H295" s="27"/>
      <c r="I295" s="27"/>
      <c r="J295" s="27"/>
      <c r="K295" s="27"/>
      <c r="L295" s="27"/>
      <c r="M295" s="27"/>
      <c r="N295" s="27"/>
      <c r="O295" s="27"/>
      <c r="P295" s="27"/>
      <c r="Q295" s="27"/>
      <c r="R295" s="27"/>
      <c r="S295" s="27"/>
      <c r="T295" s="27"/>
      <c r="U295" s="27"/>
      <c r="V295" s="27"/>
      <c r="W295" s="27"/>
      <c r="X295" s="27"/>
      <c r="Y295" s="27"/>
      <c r="Z295" s="27"/>
    </row>
    <row r="296" spans="1:26" x14ac:dyDescent="0.25">
      <c r="A296" s="47"/>
      <c r="B296" s="47"/>
      <c r="C296" s="47"/>
      <c r="D296" s="47"/>
      <c r="E296" s="47"/>
      <c r="F296" s="27"/>
      <c r="G296" s="27"/>
      <c r="H296" s="27"/>
      <c r="I296" s="27"/>
      <c r="J296" s="27"/>
      <c r="K296" s="27"/>
      <c r="L296" s="27"/>
      <c r="M296" s="27"/>
      <c r="N296" s="27"/>
      <c r="O296" s="27"/>
      <c r="P296" s="27"/>
      <c r="Q296" s="27"/>
      <c r="R296" s="27"/>
      <c r="S296" s="27"/>
      <c r="T296" s="27"/>
      <c r="U296" s="27"/>
      <c r="V296" s="27"/>
      <c r="W296" s="27"/>
      <c r="X296" s="27"/>
      <c r="Y296" s="27"/>
      <c r="Z296" s="27"/>
    </row>
    <row r="297" spans="1:26" x14ac:dyDescent="0.25">
      <c r="A297" s="47"/>
      <c r="B297" s="47"/>
      <c r="C297" s="47"/>
      <c r="D297" s="47"/>
      <c r="E297" s="47"/>
      <c r="F297" s="27"/>
      <c r="G297" s="27"/>
      <c r="H297" s="27"/>
      <c r="I297" s="27"/>
      <c r="J297" s="27"/>
      <c r="K297" s="27"/>
      <c r="L297" s="27"/>
      <c r="M297" s="27"/>
      <c r="N297" s="27"/>
      <c r="O297" s="27"/>
      <c r="P297" s="27"/>
      <c r="Q297" s="27"/>
      <c r="R297" s="27"/>
      <c r="S297" s="27"/>
      <c r="T297" s="27"/>
      <c r="U297" s="27"/>
      <c r="V297" s="27"/>
      <c r="W297" s="27"/>
      <c r="X297" s="27"/>
      <c r="Y297" s="27"/>
      <c r="Z297" s="27"/>
    </row>
    <row r="298" spans="1:26" x14ac:dyDescent="0.25">
      <c r="A298" s="47"/>
      <c r="B298" s="47"/>
      <c r="C298" s="47"/>
      <c r="D298" s="47"/>
      <c r="E298" s="47"/>
      <c r="F298" s="27"/>
      <c r="G298" s="27"/>
      <c r="H298" s="27"/>
      <c r="I298" s="27"/>
      <c r="J298" s="27"/>
      <c r="K298" s="27"/>
      <c r="L298" s="27"/>
      <c r="M298" s="27"/>
      <c r="N298" s="27"/>
      <c r="O298" s="27"/>
      <c r="P298" s="27"/>
      <c r="Q298" s="27"/>
      <c r="R298" s="27"/>
      <c r="S298" s="27"/>
      <c r="T298" s="27"/>
      <c r="U298" s="27"/>
      <c r="V298" s="27"/>
      <c r="W298" s="27"/>
      <c r="X298" s="27"/>
      <c r="Y298" s="27"/>
      <c r="Z298" s="27"/>
    </row>
    <row r="299" spans="1:26" x14ac:dyDescent="0.25">
      <c r="A299" s="47"/>
      <c r="B299" s="47"/>
      <c r="C299" s="47"/>
      <c r="D299" s="47"/>
      <c r="E299" s="47"/>
      <c r="F299" s="27"/>
      <c r="G299" s="27"/>
      <c r="H299" s="27"/>
      <c r="I299" s="27"/>
      <c r="J299" s="27"/>
      <c r="K299" s="27"/>
      <c r="L299" s="27"/>
      <c r="M299" s="27"/>
      <c r="N299" s="27"/>
      <c r="O299" s="27"/>
      <c r="P299" s="27"/>
      <c r="Q299" s="27"/>
      <c r="R299" s="27"/>
      <c r="S299" s="27"/>
      <c r="T299" s="27"/>
      <c r="U299" s="27"/>
      <c r="V299" s="27"/>
      <c r="W299" s="27"/>
      <c r="X299" s="27"/>
      <c r="Y299" s="27"/>
      <c r="Z299" s="27"/>
    </row>
    <row r="300" spans="1:26" x14ac:dyDescent="0.25">
      <c r="A300" s="47"/>
      <c r="B300" s="47"/>
      <c r="C300" s="47"/>
      <c r="D300" s="47"/>
      <c r="E300" s="47"/>
      <c r="F300" s="27"/>
      <c r="G300" s="27"/>
      <c r="H300" s="27"/>
      <c r="I300" s="27"/>
      <c r="J300" s="27"/>
      <c r="K300" s="27"/>
      <c r="L300" s="27"/>
      <c r="M300" s="27"/>
      <c r="N300" s="27"/>
      <c r="O300" s="27"/>
      <c r="P300" s="27"/>
      <c r="Q300" s="27"/>
      <c r="R300" s="27"/>
      <c r="S300" s="27"/>
      <c r="T300" s="27"/>
      <c r="U300" s="27"/>
      <c r="V300" s="27"/>
      <c r="W300" s="27"/>
      <c r="X300" s="27"/>
      <c r="Y300" s="27"/>
      <c r="Z300" s="27"/>
    </row>
    <row r="301" spans="1:26" x14ac:dyDescent="0.25">
      <c r="A301" s="47"/>
      <c r="B301" s="47"/>
      <c r="C301" s="47"/>
      <c r="D301" s="47"/>
      <c r="E301" s="47"/>
      <c r="F301" s="27"/>
      <c r="G301" s="27"/>
      <c r="H301" s="27"/>
      <c r="I301" s="27"/>
      <c r="J301" s="27"/>
      <c r="K301" s="27"/>
      <c r="L301" s="27"/>
      <c r="M301" s="27"/>
      <c r="N301" s="27"/>
      <c r="O301" s="27"/>
      <c r="P301" s="27"/>
      <c r="Q301" s="27"/>
      <c r="R301" s="27"/>
      <c r="S301" s="27"/>
      <c r="T301" s="27"/>
      <c r="U301" s="27"/>
      <c r="V301" s="27"/>
      <c r="W301" s="27"/>
      <c r="X301" s="27"/>
      <c r="Y301" s="27"/>
      <c r="Z301" s="27"/>
    </row>
    <row r="302" spans="1:26" x14ac:dyDescent="0.25">
      <c r="A302" s="47"/>
      <c r="B302" s="47"/>
      <c r="C302" s="47"/>
      <c r="D302" s="47"/>
      <c r="E302" s="47"/>
      <c r="F302" s="27"/>
      <c r="G302" s="27"/>
      <c r="H302" s="27"/>
      <c r="I302" s="27"/>
      <c r="J302" s="27"/>
      <c r="K302" s="27"/>
      <c r="L302" s="27"/>
      <c r="M302" s="27"/>
      <c r="N302" s="27"/>
      <c r="O302" s="27"/>
      <c r="P302" s="27"/>
      <c r="Q302" s="27"/>
      <c r="R302" s="27"/>
      <c r="S302" s="27"/>
      <c r="T302" s="27"/>
      <c r="U302" s="27"/>
      <c r="V302" s="27"/>
      <c r="W302" s="27"/>
      <c r="X302" s="27"/>
      <c r="Y302" s="27"/>
      <c r="Z302" s="27"/>
    </row>
    <row r="303" spans="1:26" x14ac:dyDescent="0.25">
      <c r="A303" s="47"/>
      <c r="B303" s="47"/>
      <c r="C303" s="47"/>
      <c r="D303" s="47"/>
      <c r="E303" s="47"/>
      <c r="F303" s="27"/>
      <c r="G303" s="27"/>
      <c r="H303" s="27"/>
      <c r="I303" s="27"/>
      <c r="J303" s="27"/>
      <c r="K303" s="27"/>
      <c r="L303" s="27"/>
      <c r="M303" s="27"/>
      <c r="N303" s="27"/>
      <c r="O303" s="27"/>
      <c r="P303" s="27"/>
      <c r="Q303" s="27"/>
      <c r="R303" s="27"/>
      <c r="S303" s="27"/>
      <c r="T303" s="27"/>
      <c r="U303" s="27"/>
      <c r="V303" s="27"/>
      <c r="W303" s="27"/>
      <c r="X303" s="27"/>
      <c r="Y303" s="27"/>
      <c r="Z303" s="27"/>
    </row>
    <row r="304" spans="1:26" x14ac:dyDescent="0.25">
      <c r="A304" s="47"/>
      <c r="B304" s="47"/>
      <c r="C304" s="47"/>
      <c r="D304" s="47"/>
      <c r="E304" s="47"/>
      <c r="F304" s="27"/>
      <c r="G304" s="27"/>
      <c r="H304" s="27"/>
      <c r="I304" s="27"/>
      <c r="J304" s="27"/>
      <c r="K304" s="27"/>
      <c r="L304" s="27"/>
      <c r="M304" s="27"/>
      <c r="N304" s="27"/>
      <c r="O304" s="27"/>
      <c r="P304" s="27"/>
      <c r="Q304" s="27"/>
      <c r="R304" s="27"/>
      <c r="S304" s="27"/>
      <c r="T304" s="27"/>
      <c r="U304" s="27"/>
      <c r="V304" s="27"/>
      <c r="W304" s="27"/>
      <c r="X304" s="27"/>
      <c r="Y304" s="27"/>
      <c r="Z304" s="27"/>
    </row>
    <row r="305" spans="1:26" x14ac:dyDescent="0.25">
      <c r="A305" s="47"/>
      <c r="B305" s="47"/>
      <c r="C305" s="47"/>
      <c r="D305" s="47"/>
      <c r="E305" s="47"/>
      <c r="F305" s="27"/>
      <c r="G305" s="27"/>
      <c r="H305" s="27"/>
      <c r="I305" s="27"/>
      <c r="J305" s="27"/>
      <c r="K305" s="27"/>
      <c r="L305" s="27"/>
      <c r="M305" s="27"/>
      <c r="N305" s="27"/>
      <c r="O305" s="27"/>
      <c r="P305" s="27"/>
      <c r="Q305" s="27"/>
      <c r="R305" s="27"/>
      <c r="S305" s="27"/>
      <c r="T305" s="27"/>
      <c r="U305" s="27"/>
      <c r="V305" s="27"/>
      <c r="W305" s="27"/>
      <c r="X305" s="27"/>
      <c r="Y305" s="27"/>
      <c r="Z305" s="27"/>
    </row>
    <row r="306" spans="1:26" x14ac:dyDescent="0.25">
      <c r="A306" s="47"/>
      <c r="B306" s="47"/>
      <c r="C306" s="47"/>
      <c r="D306" s="47"/>
      <c r="E306" s="47"/>
      <c r="F306" s="27"/>
      <c r="G306" s="27"/>
      <c r="H306" s="27"/>
      <c r="I306" s="27"/>
      <c r="J306" s="27"/>
      <c r="K306" s="27"/>
      <c r="L306" s="27"/>
      <c r="M306" s="27"/>
      <c r="N306" s="27"/>
      <c r="O306" s="27"/>
      <c r="P306" s="27"/>
      <c r="Q306" s="27"/>
      <c r="R306" s="27"/>
      <c r="S306" s="27"/>
      <c r="T306" s="27"/>
      <c r="U306" s="27"/>
      <c r="V306" s="27"/>
      <c r="W306" s="27"/>
      <c r="X306" s="27"/>
      <c r="Y306" s="27"/>
      <c r="Z306" s="27"/>
    </row>
    <row r="307" spans="1:26" x14ac:dyDescent="0.25">
      <c r="A307" s="47"/>
      <c r="B307" s="47"/>
      <c r="C307" s="47"/>
      <c r="D307" s="47"/>
      <c r="E307" s="47"/>
      <c r="F307" s="27"/>
      <c r="G307" s="27"/>
      <c r="H307" s="27"/>
      <c r="I307" s="27"/>
      <c r="J307" s="27"/>
      <c r="K307" s="27"/>
      <c r="L307" s="27"/>
      <c r="M307" s="27"/>
      <c r="N307" s="27"/>
      <c r="O307" s="27"/>
      <c r="P307" s="27"/>
      <c r="Q307" s="27"/>
      <c r="R307" s="27"/>
      <c r="S307" s="27"/>
      <c r="T307" s="27"/>
      <c r="U307" s="27"/>
      <c r="V307" s="27"/>
      <c r="W307" s="27"/>
      <c r="X307" s="27"/>
      <c r="Y307" s="27"/>
      <c r="Z307" s="27"/>
    </row>
    <row r="308" spans="1:26" x14ac:dyDescent="0.25">
      <c r="A308" s="47"/>
      <c r="B308" s="47"/>
      <c r="C308" s="47"/>
      <c r="D308" s="47"/>
      <c r="E308" s="47"/>
      <c r="F308" s="27"/>
      <c r="G308" s="27"/>
      <c r="H308" s="27"/>
      <c r="I308" s="27"/>
      <c r="J308" s="27"/>
      <c r="K308" s="27"/>
      <c r="L308" s="27"/>
      <c r="M308" s="27"/>
      <c r="N308" s="27"/>
      <c r="O308" s="27"/>
      <c r="P308" s="27"/>
      <c r="Q308" s="27"/>
      <c r="R308" s="27"/>
      <c r="S308" s="27"/>
      <c r="T308" s="27"/>
      <c r="U308" s="27"/>
      <c r="V308" s="27"/>
      <c r="W308" s="27"/>
      <c r="X308" s="27"/>
      <c r="Y308" s="27"/>
      <c r="Z308" s="27"/>
    </row>
    <row r="309" spans="1:26" x14ac:dyDescent="0.25">
      <c r="A309" s="47"/>
      <c r="B309" s="47"/>
      <c r="C309" s="47"/>
      <c r="D309" s="47"/>
      <c r="E309" s="47"/>
      <c r="F309" s="27"/>
      <c r="G309" s="27"/>
      <c r="H309" s="27"/>
      <c r="I309" s="27"/>
      <c r="J309" s="27"/>
      <c r="K309" s="27"/>
      <c r="L309" s="27"/>
      <c r="M309" s="27"/>
      <c r="N309" s="27"/>
      <c r="O309" s="27"/>
      <c r="P309" s="27"/>
      <c r="Q309" s="27"/>
      <c r="R309" s="27"/>
      <c r="S309" s="27"/>
      <c r="T309" s="27"/>
      <c r="U309" s="27"/>
      <c r="V309" s="27"/>
      <c r="W309" s="27"/>
      <c r="X309" s="27"/>
      <c r="Y309" s="27"/>
      <c r="Z309" s="27"/>
    </row>
    <row r="310" spans="1:26" x14ac:dyDescent="0.25">
      <c r="A310" s="47"/>
      <c r="B310" s="47"/>
      <c r="C310" s="47"/>
      <c r="D310" s="47"/>
      <c r="E310" s="47"/>
      <c r="F310" s="27"/>
      <c r="G310" s="27"/>
      <c r="H310" s="27"/>
      <c r="I310" s="27"/>
      <c r="J310" s="27"/>
      <c r="K310" s="27"/>
      <c r="L310" s="27"/>
      <c r="M310" s="27"/>
      <c r="N310" s="27"/>
      <c r="O310" s="27"/>
      <c r="P310" s="27"/>
      <c r="Q310" s="27"/>
      <c r="R310" s="27"/>
      <c r="S310" s="27"/>
      <c r="T310" s="27"/>
      <c r="U310" s="27"/>
      <c r="V310" s="27"/>
      <c r="W310" s="27"/>
      <c r="X310" s="27"/>
      <c r="Y310" s="27"/>
      <c r="Z310" s="27"/>
    </row>
    <row r="311" spans="1:26" x14ac:dyDescent="0.25">
      <c r="A311" s="47"/>
      <c r="B311" s="47"/>
      <c r="C311" s="47"/>
      <c r="D311" s="47"/>
      <c r="E311" s="47"/>
      <c r="F311" s="27"/>
      <c r="G311" s="27"/>
      <c r="H311" s="27"/>
      <c r="I311" s="27"/>
      <c r="J311" s="27"/>
      <c r="K311" s="27"/>
      <c r="L311" s="27"/>
      <c r="M311" s="27"/>
      <c r="N311" s="27"/>
      <c r="O311" s="27"/>
      <c r="P311" s="27"/>
      <c r="Q311" s="27"/>
      <c r="R311" s="27"/>
      <c r="S311" s="27"/>
      <c r="T311" s="27"/>
      <c r="U311" s="27"/>
      <c r="V311" s="27"/>
      <c r="W311" s="27"/>
      <c r="X311" s="27"/>
      <c r="Y311" s="27"/>
      <c r="Z311" s="27"/>
    </row>
    <row r="312" spans="1:26" x14ac:dyDescent="0.25">
      <c r="A312" s="47"/>
      <c r="B312" s="47"/>
      <c r="C312" s="47"/>
      <c r="D312" s="47"/>
      <c r="E312" s="47"/>
      <c r="F312" s="27"/>
      <c r="G312" s="27"/>
      <c r="H312" s="27"/>
      <c r="I312" s="27"/>
      <c r="J312" s="27"/>
      <c r="K312" s="27"/>
      <c r="L312" s="27"/>
      <c r="M312" s="27"/>
      <c r="N312" s="27"/>
      <c r="O312" s="27"/>
      <c r="P312" s="27"/>
      <c r="Q312" s="27"/>
      <c r="R312" s="27"/>
      <c r="S312" s="27"/>
      <c r="T312" s="27"/>
      <c r="U312" s="27"/>
      <c r="V312" s="27"/>
      <c r="W312" s="27"/>
      <c r="X312" s="27"/>
      <c r="Y312" s="27"/>
      <c r="Z312" s="27"/>
    </row>
    <row r="313" spans="1:26" x14ac:dyDescent="0.25">
      <c r="A313" s="47"/>
      <c r="B313" s="47"/>
      <c r="C313" s="47"/>
      <c r="D313" s="47"/>
      <c r="E313" s="47"/>
      <c r="F313" s="27"/>
      <c r="G313" s="27"/>
      <c r="H313" s="27"/>
      <c r="I313" s="27"/>
      <c r="J313" s="27"/>
      <c r="K313" s="27"/>
      <c r="L313" s="27"/>
      <c r="M313" s="27"/>
      <c r="N313" s="27"/>
      <c r="O313" s="27"/>
      <c r="P313" s="27"/>
      <c r="Q313" s="27"/>
      <c r="R313" s="27"/>
      <c r="S313" s="27"/>
      <c r="T313" s="27"/>
      <c r="U313" s="27"/>
      <c r="V313" s="27"/>
      <c r="W313" s="27"/>
      <c r="X313" s="27"/>
      <c r="Y313" s="27"/>
      <c r="Z313" s="27"/>
    </row>
    <row r="314" spans="1:26" x14ac:dyDescent="0.25">
      <c r="A314" s="47"/>
      <c r="B314" s="47"/>
      <c r="C314" s="47"/>
      <c r="D314" s="47"/>
      <c r="E314" s="47"/>
      <c r="F314" s="27"/>
      <c r="G314" s="27"/>
      <c r="H314" s="27"/>
      <c r="I314" s="27"/>
      <c r="J314" s="27"/>
      <c r="K314" s="27"/>
      <c r="L314" s="27"/>
      <c r="M314" s="27"/>
      <c r="N314" s="27"/>
      <c r="O314" s="27"/>
      <c r="P314" s="27"/>
      <c r="Q314" s="27"/>
      <c r="R314" s="27"/>
      <c r="S314" s="27"/>
      <c r="T314" s="27"/>
      <c r="U314" s="27"/>
      <c r="V314" s="27"/>
      <c r="W314" s="27"/>
      <c r="X314" s="27"/>
      <c r="Y314" s="27"/>
      <c r="Z314" s="27"/>
    </row>
    <row r="315" spans="1:26" x14ac:dyDescent="0.25">
      <c r="A315" s="47"/>
      <c r="B315" s="47"/>
      <c r="C315" s="47"/>
      <c r="D315" s="47"/>
      <c r="E315" s="47"/>
      <c r="F315" s="27"/>
      <c r="G315" s="27"/>
      <c r="H315" s="27"/>
      <c r="I315" s="27"/>
      <c r="J315" s="27"/>
      <c r="K315" s="27"/>
      <c r="L315" s="27"/>
      <c r="M315" s="27"/>
      <c r="N315" s="27"/>
      <c r="O315" s="27"/>
      <c r="P315" s="27"/>
      <c r="Q315" s="27"/>
      <c r="R315" s="27"/>
      <c r="S315" s="27"/>
      <c r="T315" s="27"/>
      <c r="U315" s="27"/>
      <c r="V315" s="27"/>
      <c r="W315" s="27"/>
      <c r="X315" s="27"/>
      <c r="Y315" s="27"/>
      <c r="Z315" s="27"/>
    </row>
    <row r="316" spans="1:26" x14ac:dyDescent="0.25">
      <c r="A316" s="47"/>
      <c r="B316" s="47"/>
      <c r="C316" s="47"/>
      <c r="D316" s="47"/>
      <c r="E316" s="47"/>
      <c r="F316" s="27"/>
      <c r="G316" s="27"/>
      <c r="H316" s="27"/>
      <c r="I316" s="27"/>
      <c r="J316" s="27"/>
      <c r="K316" s="27"/>
      <c r="L316" s="27"/>
      <c r="M316" s="27"/>
      <c r="N316" s="27"/>
      <c r="O316" s="27"/>
      <c r="P316" s="27"/>
      <c r="Q316" s="27"/>
      <c r="R316" s="27"/>
      <c r="S316" s="27"/>
      <c r="T316" s="27"/>
      <c r="U316" s="27"/>
      <c r="V316" s="27"/>
      <c r="W316" s="27"/>
      <c r="X316" s="27"/>
      <c r="Y316" s="27"/>
      <c r="Z316" s="27"/>
    </row>
    <row r="317" spans="1:26" x14ac:dyDescent="0.25">
      <c r="A317" s="47"/>
      <c r="B317" s="47"/>
      <c r="C317" s="47"/>
      <c r="D317" s="47"/>
      <c r="E317" s="47"/>
      <c r="F317" s="27"/>
      <c r="G317" s="27"/>
      <c r="H317" s="27"/>
      <c r="I317" s="27"/>
      <c r="J317" s="27"/>
      <c r="K317" s="27"/>
      <c r="L317" s="27"/>
      <c r="M317" s="27"/>
      <c r="N317" s="27"/>
      <c r="O317" s="27"/>
      <c r="P317" s="27"/>
      <c r="Q317" s="27"/>
      <c r="R317" s="27"/>
      <c r="S317" s="27"/>
      <c r="T317" s="27"/>
      <c r="U317" s="27"/>
      <c r="V317" s="27"/>
      <c r="W317" s="27"/>
      <c r="X317" s="27"/>
      <c r="Y317" s="27"/>
      <c r="Z317" s="27"/>
    </row>
    <row r="318" spans="1:26" x14ac:dyDescent="0.25">
      <c r="A318" s="47"/>
      <c r="B318" s="47"/>
      <c r="C318" s="47"/>
      <c r="D318" s="47"/>
      <c r="E318" s="47"/>
      <c r="F318" s="27"/>
      <c r="G318" s="27"/>
      <c r="H318" s="27"/>
      <c r="I318" s="27"/>
      <c r="J318" s="27"/>
      <c r="K318" s="27"/>
      <c r="L318" s="27"/>
      <c r="M318" s="27"/>
      <c r="N318" s="27"/>
      <c r="O318" s="27"/>
      <c r="P318" s="27"/>
      <c r="Q318" s="27"/>
      <c r="R318" s="27"/>
      <c r="S318" s="27"/>
      <c r="T318" s="27"/>
      <c r="U318" s="27"/>
      <c r="V318" s="27"/>
      <c r="W318" s="27"/>
      <c r="X318" s="27"/>
      <c r="Y318" s="27"/>
      <c r="Z318" s="27"/>
    </row>
    <row r="319" spans="1:26" x14ac:dyDescent="0.25">
      <c r="A319" s="47"/>
      <c r="B319" s="47"/>
      <c r="C319" s="47"/>
      <c r="D319" s="47"/>
      <c r="E319" s="47"/>
      <c r="F319" s="27"/>
      <c r="G319" s="27"/>
      <c r="H319" s="27"/>
      <c r="I319" s="27"/>
      <c r="J319" s="27"/>
      <c r="K319" s="27"/>
      <c r="L319" s="27"/>
      <c r="M319" s="27"/>
      <c r="N319" s="27"/>
      <c r="O319" s="27"/>
      <c r="P319" s="27"/>
      <c r="Q319" s="27"/>
      <c r="R319" s="27"/>
      <c r="S319" s="27"/>
      <c r="T319" s="27"/>
      <c r="U319" s="27"/>
      <c r="V319" s="27"/>
      <c r="W319" s="27"/>
      <c r="X319" s="27"/>
      <c r="Y319" s="27"/>
      <c r="Z319" s="27"/>
    </row>
    <row r="320" spans="1:26" x14ac:dyDescent="0.25">
      <c r="A320" s="47"/>
      <c r="B320" s="47"/>
      <c r="C320" s="47"/>
      <c r="D320" s="47"/>
      <c r="E320" s="47"/>
      <c r="F320" s="27"/>
      <c r="G320" s="27"/>
      <c r="H320" s="27"/>
      <c r="I320" s="27"/>
      <c r="J320" s="27"/>
      <c r="K320" s="27"/>
      <c r="L320" s="27"/>
      <c r="M320" s="27"/>
      <c r="N320" s="27"/>
      <c r="O320" s="27"/>
      <c r="P320" s="27"/>
      <c r="Q320" s="27"/>
      <c r="R320" s="27"/>
      <c r="S320" s="27"/>
      <c r="T320" s="27"/>
      <c r="U320" s="27"/>
      <c r="V320" s="27"/>
      <c r="W320" s="27"/>
      <c r="X320" s="27"/>
      <c r="Y320" s="27"/>
      <c r="Z320" s="27"/>
    </row>
    <row r="321" spans="1:26" x14ac:dyDescent="0.25">
      <c r="A321" s="47"/>
      <c r="B321" s="47"/>
      <c r="C321" s="47"/>
      <c r="D321" s="47"/>
      <c r="E321" s="47"/>
      <c r="F321" s="27"/>
      <c r="G321" s="27"/>
      <c r="H321" s="27"/>
      <c r="I321" s="27"/>
      <c r="J321" s="27"/>
      <c r="K321" s="27"/>
      <c r="L321" s="27"/>
      <c r="M321" s="27"/>
      <c r="N321" s="27"/>
      <c r="O321" s="27"/>
      <c r="P321" s="27"/>
      <c r="Q321" s="27"/>
      <c r="R321" s="27"/>
      <c r="S321" s="27"/>
      <c r="T321" s="27"/>
      <c r="U321" s="27"/>
      <c r="V321" s="27"/>
      <c r="W321" s="27"/>
      <c r="X321" s="27"/>
      <c r="Y321" s="27"/>
      <c r="Z321" s="27"/>
    </row>
    <row r="322" spans="1:26" x14ac:dyDescent="0.25">
      <c r="A322" s="47"/>
      <c r="B322" s="47"/>
      <c r="C322" s="47"/>
      <c r="D322" s="47"/>
      <c r="E322" s="47"/>
      <c r="F322" s="27"/>
      <c r="G322" s="27"/>
      <c r="H322" s="27"/>
      <c r="I322" s="27"/>
      <c r="J322" s="27"/>
      <c r="K322" s="27"/>
      <c r="L322" s="27"/>
      <c r="M322" s="27"/>
      <c r="N322" s="27"/>
      <c r="O322" s="27"/>
      <c r="P322" s="27"/>
      <c r="Q322" s="27"/>
      <c r="R322" s="27"/>
      <c r="S322" s="27"/>
      <c r="T322" s="27"/>
      <c r="U322" s="27"/>
      <c r="V322" s="27"/>
      <c r="W322" s="27"/>
      <c r="X322" s="27"/>
      <c r="Y322" s="27"/>
      <c r="Z322" s="27"/>
    </row>
    <row r="323" spans="1:26" x14ac:dyDescent="0.25">
      <c r="A323" s="47"/>
      <c r="B323" s="47"/>
      <c r="C323" s="47"/>
      <c r="D323" s="47"/>
      <c r="E323" s="47"/>
      <c r="F323" s="27"/>
      <c r="G323" s="27"/>
      <c r="H323" s="27"/>
      <c r="I323" s="27"/>
      <c r="J323" s="27"/>
      <c r="K323" s="27"/>
      <c r="L323" s="27"/>
      <c r="M323" s="27"/>
      <c r="N323" s="27"/>
      <c r="O323" s="27"/>
      <c r="P323" s="27"/>
      <c r="Q323" s="27"/>
      <c r="R323" s="27"/>
      <c r="S323" s="27"/>
      <c r="T323" s="27"/>
      <c r="U323" s="27"/>
      <c r="V323" s="27"/>
      <c r="W323" s="27"/>
      <c r="X323" s="27"/>
      <c r="Y323" s="27"/>
      <c r="Z323" s="27"/>
    </row>
    <row r="324" spans="1:26" x14ac:dyDescent="0.25">
      <c r="A324" s="47"/>
      <c r="B324" s="47"/>
      <c r="C324" s="47"/>
      <c r="D324" s="47"/>
      <c r="E324" s="47"/>
      <c r="F324" s="27"/>
      <c r="G324" s="27"/>
      <c r="H324" s="27"/>
      <c r="I324" s="27"/>
      <c r="J324" s="27"/>
      <c r="K324" s="27"/>
      <c r="L324" s="27"/>
      <c r="M324" s="27"/>
      <c r="N324" s="27"/>
      <c r="O324" s="27"/>
      <c r="P324" s="27"/>
      <c r="Q324" s="27"/>
      <c r="R324" s="27"/>
      <c r="S324" s="27"/>
      <c r="T324" s="27"/>
      <c r="U324" s="27"/>
      <c r="V324" s="27"/>
      <c r="W324" s="27"/>
      <c r="X324" s="27"/>
      <c r="Y324" s="27"/>
      <c r="Z324" s="27"/>
    </row>
    <row r="325" spans="1:26" x14ac:dyDescent="0.25">
      <c r="A325" s="47"/>
      <c r="B325" s="47"/>
      <c r="C325" s="47"/>
      <c r="D325" s="47"/>
      <c r="E325" s="47"/>
      <c r="F325" s="27"/>
      <c r="G325" s="27"/>
      <c r="H325" s="27"/>
      <c r="I325" s="27"/>
      <c r="J325" s="27"/>
      <c r="K325" s="27"/>
      <c r="L325" s="27"/>
      <c r="M325" s="27"/>
      <c r="N325" s="27"/>
      <c r="O325" s="27"/>
      <c r="P325" s="27"/>
      <c r="Q325" s="27"/>
      <c r="R325" s="27"/>
      <c r="S325" s="27"/>
      <c r="T325" s="27"/>
      <c r="U325" s="27"/>
      <c r="V325" s="27"/>
      <c r="W325" s="27"/>
      <c r="X325" s="27"/>
      <c r="Y325" s="27"/>
      <c r="Z325" s="27"/>
    </row>
    <row r="326" spans="1:26" x14ac:dyDescent="0.25">
      <c r="A326" s="47"/>
      <c r="B326" s="47"/>
      <c r="C326" s="47"/>
      <c r="D326" s="47"/>
      <c r="E326" s="47"/>
      <c r="F326" s="27"/>
      <c r="G326" s="27"/>
      <c r="H326" s="27"/>
      <c r="I326" s="27"/>
      <c r="J326" s="27"/>
      <c r="K326" s="27"/>
      <c r="L326" s="27"/>
      <c r="M326" s="27"/>
      <c r="N326" s="27"/>
      <c r="O326" s="27"/>
      <c r="P326" s="27"/>
      <c r="Q326" s="27"/>
      <c r="R326" s="27"/>
      <c r="S326" s="27"/>
      <c r="T326" s="27"/>
      <c r="U326" s="27"/>
      <c r="V326" s="27"/>
      <c r="W326" s="27"/>
      <c r="X326" s="27"/>
      <c r="Y326" s="27"/>
      <c r="Z326" s="27"/>
    </row>
    <row r="327" spans="1:26" x14ac:dyDescent="0.25">
      <c r="A327" s="47"/>
      <c r="B327" s="47"/>
      <c r="C327" s="47"/>
      <c r="D327" s="47"/>
      <c r="E327" s="47"/>
      <c r="F327" s="27"/>
      <c r="G327" s="27"/>
      <c r="H327" s="27"/>
      <c r="I327" s="27"/>
      <c r="J327" s="27"/>
      <c r="K327" s="27"/>
      <c r="L327" s="27"/>
      <c r="M327" s="27"/>
      <c r="N327" s="27"/>
      <c r="O327" s="27"/>
      <c r="P327" s="27"/>
      <c r="Q327" s="27"/>
      <c r="R327" s="27"/>
      <c r="S327" s="27"/>
      <c r="T327" s="27"/>
      <c r="U327" s="27"/>
      <c r="V327" s="27"/>
      <c r="W327" s="27"/>
      <c r="X327" s="27"/>
      <c r="Y327" s="27"/>
      <c r="Z327" s="27"/>
    </row>
    <row r="328" spans="1:26" x14ac:dyDescent="0.25">
      <c r="A328" s="47"/>
      <c r="B328" s="47"/>
      <c r="C328" s="47"/>
      <c r="D328" s="47"/>
      <c r="E328" s="47"/>
      <c r="F328" s="27"/>
      <c r="G328" s="27"/>
      <c r="H328" s="27"/>
      <c r="I328" s="27"/>
      <c r="J328" s="27"/>
      <c r="K328" s="27"/>
      <c r="L328" s="27"/>
      <c r="M328" s="27"/>
      <c r="N328" s="27"/>
      <c r="O328" s="27"/>
      <c r="P328" s="27"/>
      <c r="Q328" s="27"/>
      <c r="R328" s="27"/>
      <c r="S328" s="27"/>
      <c r="T328" s="27"/>
      <c r="U328" s="27"/>
      <c r="V328" s="27"/>
      <c r="W328" s="27"/>
      <c r="X328" s="27"/>
      <c r="Y328" s="27"/>
      <c r="Z328" s="27"/>
    </row>
    <row r="329" spans="1:26" x14ac:dyDescent="0.25">
      <c r="A329" s="47"/>
      <c r="B329" s="47"/>
      <c r="C329" s="47"/>
      <c r="D329" s="47"/>
      <c r="E329" s="47"/>
      <c r="F329" s="27"/>
      <c r="G329" s="27"/>
      <c r="H329" s="27"/>
      <c r="I329" s="27"/>
      <c r="J329" s="27"/>
      <c r="K329" s="27"/>
      <c r="L329" s="27"/>
      <c r="M329" s="27"/>
      <c r="N329" s="27"/>
      <c r="O329" s="27"/>
      <c r="P329" s="27"/>
      <c r="Q329" s="27"/>
      <c r="R329" s="27"/>
      <c r="S329" s="27"/>
      <c r="T329" s="27"/>
      <c r="U329" s="27"/>
      <c r="V329" s="27"/>
      <c r="W329" s="27"/>
      <c r="X329" s="27"/>
      <c r="Y329" s="27"/>
      <c r="Z329" s="27"/>
    </row>
    <row r="330" spans="1:26" x14ac:dyDescent="0.25">
      <c r="A330" s="47"/>
      <c r="B330" s="47"/>
      <c r="C330" s="47"/>
      <c r="D330" s="47"/>
      <c r="E330" s="47"/>
      <c r="F330" s="27"/>
      <c r="G330" s="27"/>
      <c r="H330" s="27"/>
      <c r="I330" s="27"/>
      <c r="J330" s="27"/>
      <c r="K330" s="27"/>
      <c r="L330" s="27"/>
      <c r="M330" s="27"/>
      <c r="N330" s="27"/>
      <c r="O330" s="27"/>
      <c r="P330" s="27"/>
      <c r="Q330" s="27"/>
      <c r="R330" s="27"/>
      <c r="S330" s="27"/>
      <c r="T330" s="27"/>
      <c r="U330" s="27"/>
      <c r="V330" s="27"/>
      <c r="W330" s="27"/>
      <c r="X330" s="27"/>
      <c r="Y330" s="27"/>
      <c r="Z330" s="27"/>
    </row>
    <row r="331" spans="1:26" x14ac:dyDescent="0.25">
      <c r="A331" s="47"/>
      <c r="B331" s="47"/>
      <c r="C331" s="47"/>
      <c r="D331" s="47"/>
      <c r="E331" s="47"/>
      <c r="F331" s="27"/>
      <c r="G331" s="27"/>
      <c r="H331" s="27"/>
      <c r="I331" s="27"/>
      <c r="J331" s="27"/>
      <c r="K331" s="27"/>
      <c r="L331" s="27"/>
      <c r="M331" s="27"/>
      <c r="N331" s="27"/>
      <c r="O331" s="27"/>
      <c r="P331" s="27"/>
      <c r="Q331" s="27"/>
      <c r="R331" s="27"/>
      <c r="S331" s="27"/>
      <c r="T331" s="27"/>
      <c r="U331" s="27"/>
      <c r="V331" s="27"/>
      <c r="W331" s="27"/>
      <c r="X331" s="27"/>
      <c r="Y331" s="27"/>
      <c r="Z331" s="27"/>
    </row>
    <row r="332" spans="1:26" x14ac:dyDescent="0.25">
      <c r="A332" s="47"/>
      <c r="B332" s="47"/>
      <c r="C332" s="47"/>
      <c r="D332" s="47"/>
      <c r="E332" s="47"/>
      <c r="F332" s="27"/>
      <c r="G332" s="27"/>
      <c r="H332" s="27"/>
      <c r="I332" s="27"/>
      <c r="J332" s="27"/>
      <c r="K332" s="27"/>
      <c r="L332" s="27"/>
      <c r="M332" s="27"/>
      <c r="N332" s="27"/>
      <c r="O332" s="27"/>
      <c r="P332" s="27"/>
      <c r="Q332" s="27"/>
      <c r="R332" s="27"/>
      <c r="S332" s="27"/>
      <c r="T332" s="27"/>
      <c r="U332" s="27"/>
      <c r="V332" s="27"/>
      <c r="W332" s="27"/>
      <c r="X332" s="27"/>
      <c r="Y332" s="27"/>
      <c r="Z332" s="27"/>
    </row>
    <row r="333" spans="1:26" x14ac:dyDescent="0.25">
      <c r="A333" s="47"/>
      <c r="B333" s="47"/>
      <c r="C333" s="47"/>
      <c r="D333" s="47"/>
      <c r="E333" s="47"/>
      <c r="F333" s="27"/>
      <c r="G333" s="27"/>
      <c r="H333" s="27"/>
      <c r="I333" s="27"/>
      <c r="J333" s="27"/>
      <c r="K333" s="27"/>
      <c r="L333" s="27"/>
      <c r="M333" s="27"/>
      <c r="N333" s="27"/>
      <c r="O333" s="27"/>
      <c r="P333" s="27"/>
      <c r="Q333" s="27"/>
      <c r="R333" s="27"/>
      <c r="S333" s="27"/>
      <c r="T333" s="27"/>
      <c r="U333" s="27"/>
      <c r="V333" s="27"/>
      <c r="W333" s="27"/>
      <c r="X333" s="27"/>
      <c r="Y333" s="27"/>
      <c r="Z333" s="27"/>
    </row>
    <row r="334" spans="1:26" x14ac:dyDescent="0.25">
      <c r="A334" s="47"/>
      <c r="B334" s="47"/>
      <c r="C334" s="47"/>
      <c r="D334" s="47"/>
      <c r="E334" s="47"/>
      <c r="F334" s="27"/>
      <c r="G334" s="27"/>
      <c r="H334" s="27"/>
      <c r="I334" s="27"/>
      <c r="J334" s="27"/>
      <c r="K334" s="27"/>
      <c r="L334" s="27"/>
      <c r="M334" s="27"/>
      <c r="N334" s="27"/>
      <c r="O334" s="27"/>
      <c r="P334" s="27"/>
      <c r="Q334" s="27"/>
      <c r="R334" s="27"/>
      <c r="S334" s="27"/>
      <c r="T334" s="27"/>
      <c r="U334" s="27"/>
      <c r="V334" s="27"/>
      <c r="W334" s="27"/>
      <c r="X334" s="27"/>
      <c r="Y334" s="27"/>
      <c r="Z334" s="27"/>
    </row>
    <row r="335" spans="1:26" x14ac:dyDescent="0.25">
      <c r="A335" s="47"/>
      <c r="B335" s="47"/>
      <c r="C335" s="47"/>
      <c r="D335" s="47"/>
      <c r="E335" s="47"/>
      <c r="F335" s="27"/>
      <c r="G335" s="27"/>
      <c r="H335" s="27"/>
      <c r="I335" s="27"/>
      <c r="J335" s="27"/>
      <c r="K335" s="27"/>
      <c r="L335" s="27"/>
      <c r="M335" s="27"/>
      <c r="N335" s="27"/>
      <c r="O335" s="27"/>
      <c r="P335" s="27"/>
      <c r="Q335" s="27"/>
      <c r="R335" s="27"/>
      <c r="S335" s="27"/>
      <c r="T335" s="27"/>
      <c r="U335" s="27"/>
      <c r="V335" s="27"/>
      <c r="W335" s="27"/>
      <c r="X335" s="27"/>
      <c r="Y335" s="27"/>
      <c r="Z335" s="27"/>
    </row>
    <row r="336" spans="1:26" x14ac:dyDescent="0.25">
      <c r="A336" s="47"/>
      <c r="B336" s="47"/>
      <c r="C336" s="47"/>
      <c r="D336" s="47"/>
      <c r="E336" s="47"/>
      <c r="F336" s="27"/>
      <c r="G336" s="27"/>
      <c r="H336" s="27"/>
      <c r="I336" s="27"/>
      <c r="J336" s="27"/>
      <c r="K336" s="27"/>
      <c r="L336" s="27"/>
      <c r="M336" s="27"/>
      <c r="N336" s="27"/>
      <c r="O336" s="27"/>
      <c r="P336" s="27"/>
      <c r="Q336" s="27"/>
      <c r="R336" s="27"/>
      <c r="S336" s="27"/>
      <c r="T336" s="27"/>
      <c r="U336" s="27"/>
      <c r="V336" s="27"/>
      <c r="W336" s="27"/>
      <c r="X336" s="27"/>
      <c r="Y336" s="27"/>
      <c r="Z336" s="27"/>
    </row>
    <row r="337" spans="1:26" x14ac:dyDescent="0.25">
      <c r="A337" s="47"/>
      <c r="B337" s="47"/>
      <c r="C337" s="47"/>
      <c r="D337" s="47"/>
      <c r="E337" s="47"/>
      <c r="F337" s="27"/>
      <c r="G337" s="27"/>
      <c r="H337" s="27"/>
      <c r="I337" s="27"/>
      <c r="J337" s="27"/>
      <c r="K337" s="27"/>
      <c r="L337" s="27"/>
      <c r="M337" s="27"/>
      <c r="N337" s="27"/>
      <c r="O337" s="27"/>
      <c r="P337" s="27"/>
      <c r="Q337" s="27"/>
      <c r="R337" s="27"/>
      <c r="S337" s="27"/>
      <c r="T337" s="27"/>
      <c r="U337" s="27"/>
      <c r="V337" s="27"/>
      <c r="W337" s="27"/>
      <c r="X337" s="27"/>
      <c r="Y337" s="27"/>
      <c r="Z337" s="27"/>
    </row>
    <row r="338" spans="1:26" x14ac:dyDescent="0.25">
      <c r="A338" s="47"/>
      <c r="B338" s="47"/>
      <c r="C338" s="47"/>
      <c r="D338" s="47"/>
      <c r="E338" s="47"/>
      <c r="F338" s="27"/>
      <c r="G338" s="27"/>
      <c r="H338" s="27"/>
      <c r="I338" s="27"/>
      <c r="J338" s="27"/>
      <c r="K338" s="27"/>
      <c r="L338" s="27"/>
      <c r="M338" s="27"/>
      <c r="N338" s="27"/>
      <c r="O338" s="27"/>
      <c r="P338" s="27"/>
      <c r="Q338" s="27"/>
      <c r="R338" s="27"/>
      <c r="S338" s="27"/>
      <c r="T338" s="27"/>
      <c r="U338" s="27"/>
      <c r="V338" s="27"/>
      <c r="W338" s="27"/>
      <c r="X338" s="27"/>
      <c r="Y338" s="27"/>
      <c r="Z338" s="27"/>
    </row>
    <row r="339" spans="1:26" x14ac:dyDescent="0.25">
      <c r="A339" s="47"/>
      <c r="B339" s="47"/>
      <c r="C339" s="47"/>
      <c r="D339" s="47"/>
      <c r="E339" s="47"/>
      <c r="F339" s="27"/>
      <c r="G339" s="27"/>
      <c r="H339" s="27"/>
      <c r="I339" s="27"/>
      <c r="J339" s="27"/>
      <c r="K339" s="27"/>
      <c r="L339" s="27"/>
      <c r="M339" s="27"/>
      <c r="N339" s="27"/>
      <c r="O339" s="27"/>
      <c r="P339" s="27"/>
      <c r="Q339" s="27"/>
      <c r="R339" s="27"/>
      <c r="S339" s="27"/>
      <c r="T339" s="27"/>
      <c r="U339" s="27"/>
      <c r="V339" s="27"/>
      <c r="W339" s="27"/>
      <c r="X339" s="27"/>
      <c r="Y339" s="27"/>
      <c r="Z339" s="27"/>
    </row>
    <row r="340" spans="1:26" x14ac:dyDescent="0.25">
      <c r="A340" s="47"/>
      <c r="B340" s="47"/>
      <c r="C340" s="47"/>
      <c r="D340" s="47"/>
      <c r="E340" s="47"/>
      <c r="F340" s="27"/>
      <c r="G340" s="27"/>
      <c r="H340" s="27"/>
      <c r="I340" s="27"/>
      <c r="J340" s="27"/>
      <c r="K340" s="27"/>
      <c r="L340" s="27"/>
      <c r="M340" s="27"/>
      <c r="N340" s="27"/>
      <c r="O340" s="27"/>
      <c r="P340" s="27"/>
      <c r="Q340" s="27"/>
      <c r="R340" s="27"/>
      <c r="S340" s="27"/>
      <c r="T340" s="27"/>
      <c r="U340" s="27"/>
      <c r="V340" s="27"/>
      <c r="W340" s="27"/>
      <c r="X340" s="27"/>
      <c r="Y340" s="27"/>
      <c r="Z340" s="27"/>
    </row>
    <row r="341" spans="1:26" x14ac:dyDescent="0.25">
      <c r="A341" s="47"/>
      <c r="B341" s="47"/>
      <c r="C341" s="47"/>
      <c r="D341" s="47"/>
      <c r="E341" s="47"/>
      <c r="F341" s="27"/>
      <c r="G341" s="27"/>
      <c r="H341" s="27"/>
      <c r="I341" s="27"/>
      <c r="J341" s="27"/>
      <c r="K341" s="27"/>
      <c r="L341" s="27"/>
      <c r="M341" s="27"/>
      <c r="N341" s="27"/>
      <c r="O341" s="27"/>
      <c r="P341" s="27"/>
      <c r="Q341" s="27"/>
      <c r="R341" s="27"/>
      <c r="S341" s="27"/>
      <c r="T341" s="27"/>
      <c r="U341" s="27"/>
      <c r="V341" s="27"/>
      <c r="W341" s="27"/>
      <c r="X341" s="27"/>
      <c r="Y341" s="27"/>
      <c r="Z341" s="27"/>
    </row>
    <row r="342" spans="1:26" x14ac:dyDescent="0.25">
      <c r="A342" s="47"/>
      <c r="B342" s="47"/>
      <c r="C342" s="47"/>
      <c r="D342" s="47"/>
      <c r="E342" s="47"/>
      <c r="F342" s="27"/>
      <c r="G342" s="27"/>
      <c r="H342" s="27"/>
      <c r="I342" s="27"/>
      <c r="J342" s="27"/>
      <c r="K342" s="27"/>
      <c r="L342" s="27"/>
      <c r="M342" s="27"/>
      <c r="N342" s="27"/>
      <c r="O342" s="27"/>
      <c r="P342" s="27"/>
      <c r="Q342" s="27"/>
      <c r="R342" s="27"/>
      <c r="S342" s="27"/>
      <c r="T342" s="27"/>
      <c r="U342" s="27"/>
      <c r="V342" s="27"/>
      <c r="W342" s="27"/>
      <c r="X342" s="27"/>
      <c r="Y342" s="27"/>
      <c r="Z342" s="27"/>
    </row>
    <row r="343" spans="1:26" x14ac:dyDescent="0.25">
      <c r="A343" s="47"/>
      <c r="B343" s="47"/>
      <c r="C343" s="47"/>
      <c r="D343" s="47"/>
      <c r="E343" s="47"/>
      <c r="F343" s="27"/>
      <c r="G343" s="27"/>
      <c r="H343" s="27"/>
      <c r="I343" s="27"/>
      <c r="J343" s="27"/>
      <c r="K343" s="27"/>
      <c r="L343" s="27"/>
      <c r="M343" s="27"/>
      <c r="N343" s="27"/>
      <c r="O343" s="27"/>
      <c r="P343" s="27"/>
      <c r="Q343" s="27"/>
      <c r="R343" s="27"/>
      <c r="S343" s="27"/>
      <c r="T343" s="27"/>
      <c r="U343" s="27"/>
      <c r="V343" s="27"/>
      <c r="W343" s="27"/>
      <c r="X343" s="27"/>
      <c r="Y343" s="27"/>
      <c r="Z343" s="27"/>
    </row>
    <row r="344" spans="1:26" x14ac:dyDescent="0.25">
      <c r="A344" s="47"/>
      <c r="B344" s="47"/>
      <c r="C344" s="47"/>
      <c r="D344" s="47"/>
      <c r="E344" s="47"/>
      <c r="F344" s="27"/>
      <c r="G344" s="27"/>
      <c r="H344" s="27"/>
      <c r="I344" s="27"/>
      <c r="J344" s="27"/>
      <c r="K344" s="27"/>
      <c r="L344" s="27"/>
      <c r="M344" s="27"/>
      <c r="N344" s="27"/>
      <c r="O344" s="27"/>
      <c r="P344" s="27"/>
      <c r="Q344" s="27"/>
      <c r="R344" s="27"/>
      <c r="S344" s="27"/>
      <c r="T344" s="27"/>
      <c r="U344" s="27"/>
      <c r="V344" s="27"/>
      <c r="W344" s="27"/>
      <c r="X344" s="27"/>
      <c r="Y344" s="27"/>
      <c r="Z344" s="27"/>
    </row>
  </sheetData>
  <mergeCells count="12">
    <mergeCell ref="A8:B8"/>
    <mergeCell ref="A9:B9"/>
    <mergeCell ref="A29:B29"/>
    <mergeCell ref="A91:B91"/>
    <mergeCell ref="A121:B121"/>
    <mergeCell ref="A6:B6"/>
    <mergeCell ref="A7:B7"/>
    <mergeCell ref="A1:B1"/>
    <mergeCell ref="A2:B2"/>
    <mergeCell ref="A3:B3"/>
    <mergeCell ref="A4:B4"/>
    <mergeCell ref="A5:B5"/>
  </mergeCells>
  <dataValidations disablePrompts="1" count="2">
    <dataValidation type="list" allowBlank="1" showErrorMessage="1" sqref="D10:D12 D14:D28 D30:D35 D37:D90 D93:D120 D122 D124:D144" xr:uid="{00000000-0002-0000-0C00-000000000000}">
      <formula1>$D$2:$D$7</formula1>
    </dataValidation>
    <dataValidation type="list" allowBlank="1" showErrorMessage="1" sqref="D36 D92" xr:uid="{00000000-0002-0000-0C00-000001000000}">
      <formula1>$D$2:$D$6</formula1>
    </dataValidation>
  </dataValidations>
  <pageMargins left="0.27" right="0.26" top="0.57999999999999996" bottom="0.45" header="0" footer="0"/>
  <pageSetup scale="95" orientation="landscape" r:id="rId1"/>
  <headerFooter>
    <oddFooter>&amp;LRFP 02_25_26&amp;CAppendix D&amp;R&amp;P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Budget</vt:lpstr>
      <vt:lpstr>General Ledger</vt:lpstr>
      <vt:lpstr>Accounts Payable</vt:lpstr>
      <vt:lpstr>Vendor-Person-Entity</vt:lpstr>
      <vt:lpstr>Accounts Receivable</vt:lpstr>
      <vt:lpstr>Purchasing</vt:lpstr>
      <vt:lpstr>Fixed Assets</vt:lpstr>
      <vt:lpstr>Inventory</vt:lpstr>
      <vt:lpstr>Work Order (optional)</vt:lpstr>
      <vt:lpstr>'Accounts Payable'!Z_5DD12DDA_9DA0_4465_B056_6689AA7C5DC0_.wvu.Cols</vt:lpstr>
      <vt:lpstr>'Accounts Receivable'!Z_5DD12DDA_9DA0_4465_B056_6689AA7C5DC0_.wvu.Cols</vt:lpstr>
      <vt:lpstr>Budget!Z_5DD12DDA_9DA0_4465_B056_6689AA7C5DC0_.wvu.Cols</vt:lpstr>
      <vt:lpstr>'Fixed Assets'!Z_5DD12DDA_9DA0_4465_B056_6689AA7C5DC0_.wvu.Cols</vt:lpstr>
      <vt:lpstr>'General Ledger'!Z_5DD12DDA_9DA0_4465_B056_6689AA7C5DC0_.wvu.Cols</vt:lpstr>
      <vt:lpstr>Inventory!Z_5DD12DDA_9DA0_4465_B056_6689AA7C5DC0_.wvu.Cols</vt:lpstr>
      <vt:lpstr>'Work Order (optional)'!Z_5DD12DDA_9DA0_4465_B056_6689AA7C5DC0_.wvu.Cols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Rodrick Ang</cp:lastModifiedBy>
  <cp:lastPrinted>2026-03-03T23:44:40Z</cp:lastPrinted>
  <dcterms:modified xsi:type="dcterms:W3CDTF">2026-03-03T23:45:05Z</dcterms:modified>
</cp:coreProperties>
</file>